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14340" windowHeight="3480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0" i="1" l="1"/>
  <c r="C30" i="1" s="1"/>
  <c r="D30" i="1"/>
</calcChain>
</file>

<file path=xl/sharedStrings.xml><?xml version="1.0" encoding="utf-8"?>
<sst xmlns="http://schemas.openxmlformats.org/spreadsheetml/2006/main" count="484" uniqueCount="242">
  <si>
    <t>Veľká cena Žitného Ostrova</t>
  </si>
  <si>
    <t>Dunajská Streda  2.6.2018</t>
  </si>
  <si>
    <t xml:space="preserve">Prípravka </t>
  </si>
  <si>
    <t>28kg (8)</t>
  </si>
  <si>
    <t>33 kg (12)</t>
  </si>
  <si>
    <t>33 pretekárov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</si>
  <si>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</si>
  <si>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</si>
  <si>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</si>
  <si>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</si>
  <si>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</si>
  <si>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</si>
  <si>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</si>
  <si>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</si>
  <si>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</si>
  <si>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</si>
  <si>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</si>
  <si>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</si>
  <si>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37kg (6)</t>
  </si>
  <si>
    <t>40kg (1)</t>
  </si>
  <si>
    <t>50kg (4)</t>
  </si>
  <si>
    <t>44kg (3)</t>
  </si>
  <si>
    <t>Mladší žiaci</t>
  </si>
  <si>
    <t>34 pretekárov</t>
  </si>
  <si>
    <t>33kg (7)</t>
  </si>
  <si>
    <t>37 kg (3)</t>
  </si>
  <si>
    <t xml:space="preserve">Sejfič Munib </t>
  </si>
  <si>
    <t>Sarajevo</t>
  </si>
  <si>
    <t>Molnár Filip</t>
  </si>
  <si>
    <t>Nesvady</t>
  </si>
  <si>
    <t>Szanyi Zeno</t>
  </si>
  <si>
    <t>Buk HUN</t>
  </si>
  <si>
    <t>Melnyk Andrii</t>
  </si>
  <si>
    <t>Stryi UKR</t>
  </si>
  <si>
    <t>Tabakovč Fahd</t>
  </si>
  <si>
    <t>Sarajevo BIH</t>
  </si>
  <si>
    <t>Michalík Sebastián</t>
  </si>
  <si>
    <t>Ostrava CZE</t>
  </si>
  <si>
    <t>Anyos Aron</t>
  </si>
  <si>
    <t>Gabčíkovo</t>
  </si>
  <si>
    <t>Myhavko Marko</t>
  </si>
  <si>
    <t>Tytysj Andrii</t>
  </si>
  <si>
    <t xml:space="preserve">Yuzyk Mykyta </t>
  </si>
  <si>
    <t>Zalka Denisz</t>
  </si>
  <si>
    <t>Šnajder Radovan</t>
  </si>
  <si>
    <t>Ersek Aron</t>
  </si>
  <si>
    <t>Levente Csizmadia</t>
  </si>
  <si>
    <t>Komárno</t>
  </si>
  <si>
    <t>Kébé Filip</t>
  </si>
  <si>
    <t>Kolárovo</t>
  </si>
  <si>
    <t>Dudák Zsolt</t>
  </si>
  <si>
    <t xml:space="preserve">Skrypchuk Davyd </t>
  </si>
  <si>
    <t>Kuhal Aleksandr</t>
  </si>
  <si>
    <t>Mukačevo UKR</t>
  </si>
  <si>
    <t>Horník Zoltán</t>
  </si>
  <si>
    <t>B. Kosihy</t>
  </si>
  <si>
    <t>Tanchak Andrii</t>
  </si>
  <si>
    <t>Tsyfrynets Oleh</t>
  </si>
  <si>
    <t>Supík Vojtěch</t>
  </si>
  <si>
    <t>Třinec CZE</t>
  </si>
  <si>
    <t>Olšák Marián</t>
  </si>
  <si>
    <t>AC Nitra</t>
  </si>
  <si>
    <t>Boros Márk</t>
  </si>
  <si>
    <t>Mijuškovič Nikola</t>
  </si>
  <si>
    <t>Subotica SRB</t>
  </si>
  <si>
    <t xml:space="preserve">Cingel Anthony </t>
  </si>
  <si>
    <t>Kosmala Ignacy</t>
  </si>
  <si>
    <t>Raciborz POL</t>
  </si>
  <si>
    <t>Starostin Illia</t>
  </si>
  <si>
    <t>Lukianchuk Illia</t>
  </si>
  <si>
    <t>Korytskyi Illia</t>
  </si>
  <si>
    <t>Szkandera Marek</t>
  </si>
  <si>
    <t>Kollár Márk</t>
  </si>
  <si>
    <t>Kanjiža SRB</t>
  </si>
  <si>
    <t>Holubovskyy Iuriy</t>
  </si>
  <si>
    <t>Jakubowski Kajetan</t>
  </si>
  <si>
    <t>Čapka Filip</t>
  </si>
  <si>
    <t xml:space="preserve">Csóka Szamuel </t>
  </si>
  <si>
    <t>Kořínek Martin</t>
  </si>
  <si>
    <t>Kladno CZE</t>
  </si>
  <si>
    <t xml:space="preserve">Lakatoš Patrik </t>
  </si>
  <si>
    <t>Spivacenco Cristian</t>
  </si>
  <si>
    <t>Moldavsko</t>
  </si>
  <si>
    <t>Rozpornia Volodymyr</t>
  </si>
  <si>
    <t>Demarie Roberto</t>
  </si>
  <si>
    <t>Turin ITA</t>
  </si>
  <si>
    <t xml:space="preserve">Benko Ivan </t>
  </si>
  <si>
    <t>Podravka CRO</t>
  </si>
  <si>
    <t>44 kg (4)</t>
  </si>
  <si>
    <t>Cichý Martin</t>
  </si>
  <si>
    <t>Avram Armand-Florin</t>
  </si>
  <si>
    <t>Arad ROU</t>
  </si>
  <si>
    <t>Matsevych Vitaliy</t>
  </si>
  <si>
    <t>Kuhal Artem</t>
  </si>
  <si>
    <t>Zilio Davide</t>
  </si>
  <si>
    <t>Kořínek Jan</t>
  </si>
  <si>
    <t>Liakh Ivan</t>
  </si>
  <si>
    <t xml:space="preserve">Mukačevo UKR </t>
  </si>
  <si>
    <t>Erario Samuele</t>
  </si>
  <si>
    <t>Kovács Zsolt</t>
  </si>
  <si>
    <t>Szentes HUN</t>
  </si>
  <si>
    <t>Pui Adrian-Florin</t>
  </si>
  <si>
    <t>Ďuráč Tibor</t>
  </si>
  <si>
    <t>Holubovskyy Oleksandr</t>
  </si>
  <si>
    <t>Stryi UKR0</t>
  </si>
  <si>
    <t xml:space="preserve">Adžaga Ivan </t>
  </si>
  <si>
    <t>52 kg (9)</t>
  </si>
  <si>
    <t>Szymicek Marcin</t>
  </si>
  <si>
    <t>Negyesi Nándor</t>
  </si>
  <si>
    <t>Kertvarosi Hun</t>
  </si>
  <si>
    <t>Stojka Tibor</t>
  </si>
  <si>
    <t>Bodis Matyas</t>
  </si>
  <si>
    <t>Fazekas Matyás</t>
  </si>
  <si>
    <t>57 kg (5)</t>
  </si>
  <si>
    <t>62 kg (6)</t>
  </si>
  <si>
    <t>Benko Josip</t>
  </si>
  <si>
    <t>Cseh Balázs</t>
  </si>
  <si>
    <t>Iwanowski Wojciech</t>
  </si>
  <si>
    <t>Smajič Affan</t>
  </si>
  <si>
    <t>Ondró Erik</t>
  </si>
  <si>
    <t>Miklos Adam</t>
  </si>
  <si>
    <t>Starší žiaci</t>
  </si>
  <si>
    <t>54 pretekárov</t>
  </si>
  <si>
    <t>38 kg (3)</t>
  </si>
  <si>
    <t>35 kg (1)</t>
  </si>
  <si>
    <t>Ivanov Márius</t>
  </si>
  <si>
    <t>Szilagyi Trandafir</t>
  </si>
  <si>
    <t>Satumare ROU</t>
  </si>
  <si>
    <t>Mizsei Zoltán</t>
  </si>
  <si>
    <t>Repre HUN</t>
  </si>
  <si>
    <t>Scheul Gheorghita Ion</t>
  </si>
  <si>
    <t>41 kg (2)</t>
  </si>
  <si>
    <t>Gavril Cosmin</t>
  </si>
  <si>
    <t>Sorian Alexandru</t>
  </si>
  <si>
    <t>44 kg (3)</t>
  </si>
  <si>
    <t>Dediu Julian Felix</t>
  </si>
  <si>
    <t>Rekecki Botond</t>
  </si>
  <si>
    <t>Beck István</t>
  </si>
  <si>
    <t>Tatabánya HUN</t>
  </si>
  <si>
    <t>48 kg (3)</t>
  </si>
  <si>
    <t>Lakatoš Imroch</t>
  </si>
  <si>
    <t xml:space="preserve">Abraham Benjamin </t>
  </si>
  <si>
    <t>Tatabánya</t>
  </si>
  <si>
    <t>Kuczora Márk Mate</t>
  </si>
  <si>
    <t>Kovács Adam</t>
  </si>
  <si>
    <t>Csóka Richárd</t>
  </si>
  <si>
    <t>Velsicz Richard</t>
  </si>
  <si>
    <t>Posa Nimrod</t>
  </si>
  <si>
    <t xml:space="preserve">Belušík Martin </t>
  </si>
  <si>
    <t>P. Bystrica</t>
  </si>
  <si>
    <t>Csicsai Attila</t>
  </si>
  <si>
    <t>Szakács Andrej</t>
  </si>
  <si>
    <t>Ďuráč Dávid</t>
  </si>
  <si>
    <t>Kuczora Attila</t>
  </si>
  <si>
    <t>Simon Balázs</t>
  </si>
  <si>
    <t>Dorog HUN</t>
  </si>
  <si>
    <t>52 kg (10)</t>
  </si>
  <si>
    <t>57 kg (3)</t>
  </si>
  <si>
    <t>Zurai Rajmund</t>
  </si>
  <si>
    <t>Papp Barnabás</t>
  </si>
  <si>
    <t>Taraba Stanislav</t>
  </si>
  <si>
    <t>Balázs Bálint</t>
  </si>
  <si>
    <t>Boicu Ionut</t>
  </si>
  <si>
    <t>Craciun Vlad</t>
  </si>
  <si>
    <t>Krstin Uroš</t>
  </si>
  <si>
    <t xml:space="preserve">Prezmecký Július </t>
  </si>
  <si>
    <t>Rekecki Balint</t>
  </si>
  <si>
    <t xml:space="preserve">Croitor Andrei </t>
  </si>
  <si>
    <t xml:space="preserve">Perko Žan </t>
  </si>
  <si>
    <t>Lenart SLO</t>
  </si>
  <si>
    <t>Déri Dominik</t>
  </si>
  <si>
    <t>Laszlo Adam</t>
  </si>
  <si>
    <t>Krupa Maciej</t>
  </si>
  <si>
    <t>62 kg (11)</t>
  </si>
  <si>
    <t>68 kg (7)</t>
  </si>
  <si>
    <t>Popov Iulian</t>
  </si>
  <si>
    <t>Michálek Simon</t>
  </si>
  <si>
    <t xml:space="preserve">P. Bystrica </t>
  </si>
  <si>
    <t>Oros Manuel</t>
  </si>
  <si>
    <t>Szinay Csaba</t>
  </si>
  <si>
    <t>Gulyás Csongor</t>
  </si>
  <si>
    <t>Cimpean Robert</t>
  </si>
  <si>
    <t>Prčič Antun</t>
  </si>
  <si>
    <t>75 kg (4)</t>
  </si>
  <si>
    <t xml:space="preserve">Pascu Antonio </t>
  </si>
  <si>
    <t>Trojka Tomáš</t>
  </si>
  <si>
    <t>Merje Robert</t>
  </si>
  <si>
    <t>Stojka Péter</t>
  </si>
  <si>
    <t>Bazso Adolf</t>
  </si>
  <si>
    <t>Borosi Henrik</t>
  </si>
  <si>
    <t>Staniewicz Karol</t>
  </si>
  <si>
    <t>Varsányi Lászlo</t>
  </si>
  <si>
    <t xml:space="preserve">Kopunovič Marko </t>
  </si>
  <si>
    <t>Demianovych Marat</t>
  </si>
  <si>
    <t>85 kg (6)</t>
  </si>
  <si>
    <t>nad 85 kg (1)</t>
  </si>
  <si>
    <t>Vajas Vilmos</t>
  </si>
  <si>
    <t>Kadeti</t>
  </si>
  <si>
    <t>9 pretekárov</t>
  </si>
  <si>
    <t>65 kg (2)</t>
  </si>
  <si>
    <t>Supík Jakub</t>
  </si>
  <si>
    <t>Costea Claudiu</t>
  </si>
  <si>
    <t>71 kg (4)</t>
  </si>
  <si>
    <t>Kovács Nikolas</t>
  </si>
  <si>
    <t>B.Kosihy</t>
  </si>
  <si>
    <t>Vajda Szebasztian</t>
  </si>
  <si>
    <t>Sarnyai Akos</t>
  </si>
  <si>
    <t>Fejdeždi Adrian</t>
  </si>
  <si>
    <t>80 kg (3)</t>
  </si>
  <si>
    <t>Mezei Daniel</t>
  </si>
  <si>
    <t>Tóth Gergely</t>
  </si>
  <si>
    <t xml:space="preserve"> Buk HUN</t>
  </si>
  <si>
    <t>Kiss Lászlo</t>
  </si>
  <si>
    <t>Seniori</t>
  </si>
  <si>
    <t>15 pretekárov</t>
  </si>
  <si>
    <t>63 kg (1)</t>
  </si>
  <si>
    <t>Levai Zoltán</t>
  </si>
  <si>
    <t>72 kg (4)</t>
  </si>
  <si>
    <t>Rain Peter</t>
  </si>
  <si>
    <t>Pék Peter</t>
  </si>
  <si>
    <t>Satumare Rou</t>
  </si>
  <si>
    <t>Cicák Maroš</t>
  </si>
  <si>
    <t>Dobaj Metod</t>
  </si>
  <si>
    <t>Lenart Slo</t>
  </si>
  <si>
    <t>87 kg (5)</t>
  </si>
  <si>
    <t>Takacs Alexander</t>
  </si>
  <si>
    <t>Jakus Vojtech</t>
  </si>
  <si>
    <t>Pék Sándor</t>
  </si>
  <si>
    <t>Csoilei Marton</t>
  </si>
  <si>
    <t>Tatabánya Hun</t>
  </si>
  <si>
    <t>Kvasnička Radomír</t>
  </si>
  <si>
    <t>P.Bystrica</t>
  </si>
  <si>
    <t>Papp Lajos</t>
  </si>
  <si>
    <t>Deák Zoltán</t>
  </si>
  <si>
    <t>Balázs Rákoczi</t>
  </si>
  <si>
    <t>Crnkič Kerim</t>
  </si>
  <si>
    <t>Finta Róbert</t>
  </si>
  <si>
    <t>Počet pretekárov :</t>
  </si>
  <si>
    <t>Both Zoltan</t>
  </si>
  <si>
    <t>97 kg (5)</t>
  </si>
  <si>
    <t>Štát:</t>
  </si>
  <si>
    <t>Klub: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</si>
</sst>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Arial Narrow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</cellStyleXfs>
  <cellXfs count="41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1" fillId="0" borderId="0" xfId="4" applyFont="1"/>
    <xf numFmtId="0" fontId="1" fillId="0" borderId="0" xfId="0" applyFont="1"/>
    <xf numFmtId="0" fontId="2" fillId="0" borderId="0" xfId="4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3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 wrapText="1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3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/>
    <xf numFmtId="0" fontId="10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/>
  </cellXfs>
  <cellStyles count="5">
    <cellStyle name="Normálna 2" xfId="3"/>
    <cellStyle name="Normálna 3" xfId="4"/>
    <cellStyle name="Normálna 4" xfId="1"/>
    <cellStyle name="Normalny_3 zaw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bka/AppData/Local/Temp/50%20kg%20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"/>
      <sheetName val="Listina"/>
      <sheetName val="Tabuľka"/>
      <sheetName val="K1"/>
      <sheetName val="K2"/>
      <sheetName val="K3"/>
      <sheetName val="Výsledok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A127" workbookViewId="0">
      <selection activeCell="M145" sqref="M145"/>
    </sheetView>
  </sheetViews>
  <sheetFormatPr baseColWidth="10" defaultColWidth="8.88671875" defaultRowHeight="14.4" x14ac:dyDescent="0.3"/>
  <cols>
    <col min="1" max="1" width="1.5546875" customWidth="1"/>
    <col min="2" max="2" width="1.88671875" customWidth="1"/>
    <col min="3" max="3" width="17.77734375" customWidth="1"/>
    <col min="4" max="4" width="12" customWidth="1"/>
    <col min="5" max="5" width="8.6640625" customWidth="1"/>
    <col min="6" max="6" width="7.33203125" customWidth="1"/>
    <col min="7" max="7" width="3.21875" customWidth="1"/>
    <col min="8" max="8" width="2" customWidth="1"/>
    <col min="9" max="9" width="18.33203125" customWidth="1"/>
    <col min="10" max="10" width="13.88671875" customWidth="1"/>
  </cols>
  <sheetData>
    <row r="1" spans="1:11" ht="23.4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3.4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3.4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" x14ac:dyDescent="0.3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x14ac:dyDescent="0.3">
      <c r="A5" s="2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3"/>
      <c r="B6" s="3"/>
      <c r="C6" s="5"/>
      <c r="D6" s="3"/>
      <c r="E6" s="4"/>
      <c r="F6" s="4"/>
      <c r="G6" s="6"/>
      <c r="H6" s="6"/>
      <c r="I6" s="6"/>
      <c r="J6" s="4"/>
      <c r="K6" s="4"/>
    </row>
    <row r="7" spans="1:11" x14ac:dyDescent="0.3">
      <c r="A7" s="3"/>
      <c r="B7" s="3"/>
      <c r="C7" s="5" t="s">
        <v>3</v>
      </c>
      <c r="D7" s="3"/>
      <c r="E7" s="4"/>
      <c r="F7" s="4"/>
      <c r="G7" s="4"/>
      <c r="H7" s="4"/>
      <c r="I7" s="6" t="s">
        <v>4</v>
      </c>
      <c r="J7" s="6"/>
      <c r="K7" s="4"/>
    </row>
    <row r="8" spans="1:11" x14ac:dyDescent="0.3">
      <c r="A8" t="s">
        <v>6</v>
      </c>
      <c r="C8" s="12" t="s">
        <v>40</v>
      </c>
      <c r="D8" s="13" t="s">
        <v>33</v>
      </c>
      <c r="G8" s="1" t="s">
        <v>6</v>
      </c>
      <c r="I8" s="12" t="s">
        <v>48</v>
      </c>
      <c r="J8" s="13" t="s">
        <v>49</v>
      </c>
    </row>
    <row r="9" spans="1:11" x14ac:dyDescent="0.3">
      <c r="A9" t="s">
        <v>7</v>
      </c>
      <c r="C9" s="12" t="s">
        <v>41</v>
      </c>
      <c r="D9" s="13" t="s">
        <v>33</v>
      </c>
      <c r="G9" s="1" t="s">
        <v>7</v>
      </c>
      <c r="I9" s="12" t="s">
        <v>50</v>
      </c>
      <c r="J9" s="13" t="s">
        <v>29</v>
      </c>
    </row>
    <row r="10" spans="1:11" x14ac:dyDescent="0.3">
      <c r="A10" t="s">
        <v>8</v>
      </c>
      <c r="C10" s="12" t="s">
        <v>43</v>
      </c>
      <c r="D10" s="14" t="s">
        <v>39</v>
      </c>
      <c r="G10" s="1" t="s">
        <v>8</v>
      </c>
      <c r="I10" s="12" t="s">
        <v>51</v>
      </c>
      <c r="J10" s="13" t="s">
        <v>33</v>
      </c>
    </row>
    <row r="11" spans="1:11" x14ac:dyDescent="0.3">
      <c r="A11" t="s">
        <v>8</v>
      </c>
      <c r="C11" s="12" t="s">
        <v>42</v>
      </c>
      <c r="D11" s="13" t="s">
        <v>33</v>
      </c>
      <c r="G11" s="1" t="s">
        <v>8</v>
      </c>
      <c r="I11" s="12" t="s">
        <v>52</v>
      </c>
      <c r="J11" s="14" t="s">
        <v>53</v>
      </c>
    </row>
    <row r="12" spans="1:11" x14ac:dyDescent="0.3">
      <c r="A12" t="s">
        <v>10</v>
      </c>
      <c r="C12" s="32" t="s">
        <v>238</v>
      </c>
      <c r="D12" s="33" t="s">
        <v>39</v>
      </c>
      <c r="G12" s="1" t="s">
        <v>10</v>
      </c>
      <c r="I12" s="12" t="s">
        <v>54</v>
      </c>
      <c r="J12" s="13" t="s">
        <v>55</v>
      </c>
    </row>
    <row r="13" spans="1:11" x14ac:dyDescent="0.3">
      <c r="A13" t="s">
        <v>10</v>
      </c>
      <c r="C13" s="12" t="s">
        <v>44</v>
      </c>
      <c r="D13" s="13" t="s">
        <v>37</v>
      </c>
      <c r="G13" s="1" t="s">
        <v>10</v>
      </c>
      <c r="I13" s="12" t="s">
        <v>56</v>
      </c>
      <c r="J13" s="13" t="s">
        <v>33</v>
      </c>
    </row>
    <row r="14" spans="1:11" x14ac:dyDescent="0.3">
      <c r="A14" t="s">
        <v>12</v>
      </c>
      <c r="C14" s="32" t="s">
        <v>45</v>
      </c>
      <c r="D14" s="33" t="s">
        <v>39</v>
      </c>
      <c r="G14" s="1" t="s">
        <v>12</v>
      </c>
      <c r="I14" s="12" t="s">
        <v>57</v>
      </c>
      <c r="J14" s="14" t="s">
        <v>53</v>
      </c>
    </row>
    <row r="15" spans="1:11" x14ac:dyDescent="0.3">
      <c r="A15" t="s">
        <v>13</v>
      </c>
      <c r="C15" s="12" t="s">
        <v>46</v>
      </c>
      <c r="D15" s="13" t="s">
        <v>47</v>
      </c>
      <c r="G15" s="1" t="s">
        <v>13</v>
      </c>
      <c r="I15" s="12" t="s">
        <v>58</v>
      </c>
      <c r="J15" s="13" t="s">
        <v>59</v>
      </c>
    </row>
    <row r="16" spans="1:11" x14ac:dyDescent="0.3">
      <c r="C16" s="5"/>
      <c r="G16" t="s">
        <v>14</v>
      </c>
      <c r="I16" s="12" t="s">
        <v>60</v>
      </c>
      <c r="J16" s="13" t="s">
        <v>61</v>
      </c>
    </row>
    <row r="17" spans="1:11" x14ac:dyDescent="0.3">
      <c r="C17" s="5" t="s">
        <v>18</v>
      </c>
      <c r="G17" t="s">
        <v>15</v>
      </c>
      <c r="I17" s="12" t="s">
        <v>62</v>
      </c>
      <c r="J17" s="13" t="s">
        <v>31</v>
      </c>
    </row>
    <row r="18" spans="1:11" x14ac:dyDescent="0.3">
      <c r="A18" s="1" t="s">
        <v>6</v>
      </c>
      <c r="C18" s="12" t="s">
        <v>66</v>
      </c>
      <c r="D18" s="13" t="s">
        <v>67</v>
      </c>
      <c r="G18" t="s">
        <v>16</v>
      </c>
      <c r="I18" s="12" t="s">
        <v>63</v>
      </c>
      <c r="J18" s="14" t="s">
        <v>64</v>
      </c>
    </row>
    <row r="19" spans="1:11" x14ac:dyDescent="0.3">
      <c r="A19" s="1" t="s">
        <v>7</v>
      </c>
      <c r="C19" s="12" t="s">
        <v>68</v>
      </c>
      <c r="D19" s="14" t="s">
        <v>53</v>
      </c>
      <c r="G19" t="s">
        <v>17</v>
      </c>
      <c r="I19" s="12" t="s">
        <v>65</v>
      </c>
      <c r="J19" s="13" t="s">
        <v>47</v>
      </c>
    </row>
    <row r="20" spans="1:11" x14ac:dyDescent="0.3">
      <c r="A20" s="1" t="s">
        <v>8</v>
      </c>
      <c r="C20" s="12" t="s">
        <v>69</v>
      </c>
      <c r="D20" s="13" t="s">
        <v>33</v>
      </c>
    </row>
    <row r="21" spans="1:11" x14ac:dyDescent="0.3">
      <c r="A21" s="1" t="s">
        <v>8</v>
      </c>
      <c r="C21" s="12" t="s">
        <v>70</v>
      </c>
      <c r="D21" s="13" t="s">
        <v>33</v>
      </c>
      <c r="I21" s="5" t="s">
        <v>19</v>
      </c>
    </row>
    <row r="22" spans="1:11" x14ac:dyDescent="0.3">
      <c r="A22" s="1" t="s">
        <v>10</v>
      </c>
      <c r="C22" s="12" t="s">
        <v>71</v>
      </c>
      <c r="D22" s="13" t="s">
        <v>59</v>
      </c>
      <c r="G22" t="s">
        <v>6</v>
      </c>
      <c r="I22" s="4" t="s">
        <v>36</v>
      </c>
      <c r="J22" s="10" t="s">
        <v>37</v>
      </c>
    </row>
    <row r="23" spans="1:11" x14ac:dyDescent="0.3">
      <c r="A23" s="1" t="s">
        <v>11</v>
      </c>
      <c r="C23" s="12" t="s">
        <v>72</v>
      </c>
      <c r="D23" s="14" t="s">
        <v>73</v>
      </c>
    </row>
    <row r="24" spans="1:11" x14ac:dyDescent="0.3">
      <c r="I24" s="5" t="s">
        <v>21</v>
      </c>
    </row>
    <row r="25" spans="1:11" x14ac:dyDescent="0.3">
      <c r="C25" s="5" t="s">
        <v>20</v>
      </c>
      <c r="G25" s="8" t="s">
        <v>6</v>
      </c>
      <c r="H25" s="9"/>
      <c r="I25" s="4" t="s">
        <v>34</v>
      </c>
      <c r="J25" s="10" t="s">
        <v>35</v>
      </c>
      <c r="K25" s="1"/>
    </row>
    <row r="26" spans="1:11" x14ac:dyDescent="0.3">
      <c r="A26" s="8" t="s">
        <v>6</v>
      </c>
      <c r="B26" s="9"/>
      <c r="C26" s="4" t="s">
        <v>26</v>
      </c>
      <c r="D26" s="10" t="s">
        <v>27</v>
      </c>
      <c r="G26" s="8" t="s">
        <v>7</v>
      </c>
      <c r="H26" s="9"/>
      <c r="I26" s="4" t="s">
        <v>36</v>
      </c>
      <c r="J26" s="10" t="s">
        <v>37</v>
      </c>
      <c r="K26" s="1"/>
    </row>
    <row r="27" spans="1:11" x14ac:dyDescent="0.3">
      <c r="A27" s="8" t="s">
        <v>7</v>
      </c>
      <c r="B27" s="9"/>
      <c r="C27" s="4" t="s">
        <v>28</v>
      </c>
      <c r="D27" s="10" t="s">
        <v>29</v>
      </c>
      <c r="G27" s="8" t="s">
        <v>8</v>
      </c>
      <c r="H27" s="11"/>
      <c r="I27" s="38" t="s">
        <v>38</v>
      </c>
      <c r="J27" s="38" t="s">
        <v>39</v>
      </c>
      <c r="K27" s="1"/>
    </row>
    <row r="28" spans="1:11" x14ac:dyDescent="0.3">
      <c r="A28" s="8" t="s">
        <v>8</v>
      </c>
      <c r="B28" s="11"/>
      <c r="C28" s="10" t="s">
        <v>32</v>
      </c>
      <c r="D28" s="10" t="s">
        <v>33</v>
      </c>
    </row>
    <row r="29" spans="1:11" x14ac:dyDescent="0.3">
      <c r="A29" s="8" t="s">
        <v>9</v>
      </c>
      <c r="B29" s="11"/>
      <c r="C29" s="10" t="s">
        <v>30</v>
      </c>
      <c r="D29" s="10" t="s">
        <v>31</v>
      </c>
    </row>
    <row r="30" spans="1:11" x14ac:dyDescent="0.3">
      <c r="A30" s="8"/>
      <c r="B30" s="11" t="str">
        <f>IF(ISBLANK([1]Tabuľka!B41),"",[1]Tabuľka!B41)</f>
        <v/>
      </c>
      <c r="C30" s="10" t="str">
        <f>IFERROR(INDEX([1]Listina!A32:I56,B30,2),"")</f>
        <v/>
      </c>
      <c r="D30" s="10" t="str">
        <f>IFERROR(INDEX([1]Listina!A32:I56,[1]Výsledok!B30,4),"")</f>
        <v/>
      </c>
    </row>
    <row r="32" spans="1:11" ht="18" x14ac:dyDescent="0.3">
      <c r="A32" s="2" t="s">
        <v>22</v>
      </c>
      <c r="B32" s="1"/>
      <c r="C32" s="1"/>
    </row>
    <row r="33" spans="1:11" ht="18" x14ac:dyDescent="0.3">
      <c r="A33" s="2" t="s">
        <v>23</v>
      </c>
      <c r="B33" s="1"/>
      <c r="C33" s="1"/>
    </row>
    <row r="36" spans="1:11" x14ac:dyDescent="0.3">
      <c r="A36" s="3"/>
      <c r="B36" s="3"/>
      <c r="C36" s="5" t="s">
        <v>24</v>
      </c>
      <c r="D36" s="3"/>
      <c r="E36" s="4"/>
      <c r="F36" s="4"/>
      <c r="G36" s="4"/>
      <c r="H36" s="4"/>
      <c r="I36" s="6" t="s">
        <v>25</v>
      </c>
    </row>
    <row r="37" spans="1:11" x14ac:dyDescent="0.3">
      <c r="A37" s="1" t="s">
        <v>6</v>
      </c>
      <c r="C37" s="12" t="s">
        <v>74</v>
      </c>
      <c r="D37" s="13" t="s">
        <v>33</v>
      </c>
      <c r="G37" t="s">
        <v>6</v>
      </c>
      <c r="I37" t="s">
        <v>83</v>
      </c>
      <c r="J37" t="s">
        <v>53</v>
      </c>
    </row>
    <row r="38" spans="1:11" x14ac:dyDescent="0.3">
      <c r="A38" s="1" t="s">
        <v>7</v>
      </c>
      <c r="C38" s="12" t="s">
        <v>75</v>
      </c>
      <c r="D38" s="14" t="s">
        <v>67</v>
      </c>
      <c r="G38" t="s">
        <v>7</v>
      </c>
      <c r="I38" t="s">
        <v>84</v>
      </c>
      <c r="J38" t="s">
        <v>85</v>
      </c>
    </row>
    <row r="39" spans="1:11" x14ac:dyDescent="0.3">
      <c r="A39" s="1" t="s">
        <v>8</v>
      </c>
      <c r="C39" s="12" t="s">
        <v>76</v>
      </c>
      <c r="D39" s="13" t="s">
        <v>37</v>
      </c>
      <c r="G39" t="s">
        <v>8</v>
      </c>
      <c r="I39" t="s">
        <v>86</v>
      </c>
      <c r="J39" t="s">
        <v>87</v>
      </c>
    </row>
    <row r="40" spans="1:11" x14ac:dyDescent="0.3">
      <c r="A40" s="1" t="s">
        <v>8</v>
      </c>
      <c r="C40" s="32" t="s">
        <v>77</v>
      </c>
      <c r="D40" s="33" t="s">
        <v>39</v>
      </c>
    </row>
    <row r="41" spans="1:11" x14ac:dyDescent="0.3">
      <c r="A41" s="1" t="s">
        <v>10</v>
      </c>
      <c r="C41" s="12" t="s">
        <v>78</v>
      </c>
      <c r="D41" s="13" t="s">
        <v>79</v>
      </c>
      <c r="I41" s="6" t="s">
        <v>88</v>
      </c>
    </row>
    <row r="42" spans="1:11" x14ac:dyDescent="0.3">
      <c r="A42" s="1" t="s">
        <v>10</v>
      </c>
      <c r="C42" s="12" t="s">
        <v>80</v>
      </c>
      <c r="D42" s="13" t="s">
        <v>49</v>
      </c>
      <c r="G42" t="s">
        <v>6</v>
      </c>
      <c r="I42" t="s">
        <v>89</v>
      </c>
      <c r="J42" t="s">
        <v>37</v>
      </c>
    </row>
    <row r="43" spans="1:11" x14ac:dyDescent="0.3">
      <c r="A43" s="1" t="s">
        <v>12</v>
      </c>
      <c r="C43" s="12" t="s">
        <v>81</v>
      </c>
      <c r="D43" s="13" t="s">
        <v>82</v>
      </c>
      <c r="G43" t="s">
        <v>7</v>
      </c>
      <c r="I43" t="s">
        <v>90</v>
      </c>
      <c r="J43" t="s">
        <v>91</v>
      </c>
    </row>
    <row r="44" spans="1:11" x14ac:dyDescent="0.3">
      <c r="G44" t="s">
        <v>8</v>
      </c>
      <c r="I44" t="s">
        <v>92</v>
      </c>
      <c r="J44" t="s">
        <v>33</v>
      </c>
    </row>
    <row r="45" spans="1:11" x14ac:dyDescent="0.3">
      <c r="C45" s="6" t="s">
        <v>106</v>
      </c>
      <c r="G45" t="s">
        <v>9</v>
      </c>
      <c r="I45" t="s">
        <v>93</v>
      </c>
      <c r="J45" t="s">
        <v>53</v>
      </c>
    </row>
    <row r="46" spans="1:11" x14ac:dyDescent="0.3">
      <c r="A46" s="1" t="s">
        <v>6</v>
      </c>
      <c r="C46" s="12" t="s">
        <v>94</v>
      </c>
      <c r="D46" s="13" t="s">
        <v>85</v>
      </c>
    </row>
    <row r="47" spans="1:11" x14ac:dyDescent="0.3">
      <c r="A47" s="1" t="s">
        <v>7</v>
      </c>
      <c r="C47" s="12" t="s">
        <v>95</v>
      </c>
      <c r="D47" s="13" t="s">
        <v>79</v>
      </c>
      <c r="I47" s="6"/>
    </row>
    <row r="48" spans="1:11" x14ac:dyDescent="0.3">
      <c r="A48" s="1" t="s">
        <v>8</v>
      </c>
      <c r="C48" s="12" t="s">
        <v>96</v>
      </c>
      <c r="D48" s="13" t="s">
        <v>97</v>
      </c>
      <c r="G48" s="8"/>
      <c r="H48" s="9"/>
      <c r="I48" s="4"/>
      <c r="J48" s="10"/>
      <c r="K48" s="1"/>
    </row>
    <row r="49" spans="1:11" x14ac:dyDescent="0.3">
      <c r="A49" s="1" t="s">
        <v>8</v>
      </c>
      <c r="C49" s="12" t="s">
        <v>98</v>
      </c>
      <c r="D49" s="14" t="s">
        <v>85</v>
      </c>
      <c r="G49" s="1"/>
      <c r="H49" s="1"/>
      <c r="I49" s="6" t="s">
        <v>113</v>
      </c>
      <c r="J49" s="1"/>
      <c r="K49" s="1"/>
    </row>
    <row r="50" spans="1:11" x14ac:dyDescent="0.3">
      <c r="A50" s="1" t="s">
        <v>10</v>
      </c>
      <c r="C50" s="12" t="s">
        <v>99</v>
      </c>
      <c r="D50" s="13" t="s">
        <v>100</v>
      </c>
      <c r="G50" s="8" t="s">
        <v>6</v>
      </c>
      <c r="H50" s="9"/>
      <c r="I50" s="4" t="s">
        <v>107</v>
      </c>
      <c r="J50" s="10" t="s">
        <v>67</v>
      </c>
      <c r="K50" s="1"/>
    </row>
    <row r="51" spans="1:11" x14ac:dyDescent="0.3">
      <c r="A51" s="1" t="s">
        <v>10</v>
      </c>
      <c r="C51" s="12" t="s">
        <v>101</v>
      </c>
      <c r="D51" s="14" t="s">
        <v>91</v>
      </c>
      <c r="G51" s="8" t="s">
        <v>7</v>
      </c>
      <c r="H51" s="9"/>
      <c r="I51" s="4" t="s">
        <v>108</v>
      </c>
      <c r="J51" s="10" t="s">
        <v>109</v>
      </c>
      <c r="K51" s="1"/>
    </row>
    <row r="52" spans="1:11" x14ac:dyDescent="0.3">
      <c r="A52" s="1" t="s">
        <v>12</v>
      </c>
      <c r="C52" s="12" t="s">
        <v>102</v>
      </c>
      <c r="D52" s="13" t="s">
        <v>49</v>
      </c>
      <c r="G52" s="8" t="s">
        <v>8</v>
      </c>
      <c r="H52" s="11"/>
      <c r="I52" s="10" t="s">
        <v>110</v>
      </c>
      <c r="J52" s="10" t="s">
        <v>49</v>
      </c>
      <c r="K52" s="1"/>
    </row>
    <row r="53" spans="1:11" x14ac:dyDescent="0.3">
      <c r="A53" s="1" t="s">
        <v>13</v>
      </c>
      <c r="C53" s="12" t="s">
        <v>103</v>
      </c>
      <c r="D53" s="13" t="s">
        <v>104</v>
      </c>
      <c r="G53" s="8" t="s">
        <v>9</v>
      </c>
      <c r="H53" s="11"/>
      <c r="I53" s="10" t="s">
        <v>111</v>
      </c>
      <c r="J53" s="10" t="s">
        <v>29</v>
      </c>
    </row>
    <row r="54" spans="1:11" x14ac:dyDescent="0.3">
      <c r="A54" s="1" t="s">
        <v>14</v>
      </c>
      <c r="C54" s="12" t="s">
        <v>105</v>
      </c>
      <c r="D54" s="13" t="s">
        <v>87</v>
      </c>
      <c r="G54" s="8" t="s">
        <v>10</v>
      </c>
      <c r="H54" s="11"/>
      <c r="I54" s="10" t="s">
        <v>112</v>
      </c>
      <c r="J54" s="10" t="s">
        <v>55</v>
      </c>
    </row>
    <row r="55" spans="1:11" x14ac:dyDescent="0.3">
      <c r="A55" s="1"/>
    </row>
    <row r="56" spans="1:11" x14ac:dyDescent="0.3">
      <c r="A56" s="1"/>
      <c r="C56" s="6" t="s">
        <v>114</v>
      </c>
    </row>
    <row r="57" spans="1:11" x14ac:dyDescent="0.3">
      <c r="A57" s="1" t="s">
        <v>6</v>
      </c>
      <c r="C57" s="12" t="s">
        <v>115</v>
      </c>
      <c r="D57" s="14" t="s">
        <v>87</v>
      </c>
    </row>
    <row r="58" spans="1:11" x14ac:dyDescent="0.3">
      <c r="A58" t="s">
        <v>7</v>
      </c>
      <c r="C58" s="12" t="s">
        <v>116</v>
      </c>
      <c r="D58" s="13" t="s">
        <v>100</v>
      </c>
    </row>
    <row r="59" spans="1:11" x14ac:dyDescent="0.3">
      <c r="A59" t="s">
        <v>8</v>
      </c>
      <c r="C59" s="12" t="s">
        <v>117</v>
      </c>
      <c r="D59" s="13" t="s">
        <v>67</v>
      </c>
    </row>
    <row r="60" spans="1:11" x14ac:dyDescent="0.3">
      <c r="A60" t="s">
        <v>9</v>
      </c>
      <c r="C60" s="15" t="s">
        <v>118</v>
      </c>
      <c r="D60" s="13" t="s">
        <v>35</v>
      </c>
    </row>
    <row r="61" spans="1:11" x14ac:dyDescent="0.3">
      <c r="A61" t="s">
        <v>10</v>
      </c>
      <c r="C61" s="12" t="s">
        <v>119</v>
      </c>
      <c r="D61" s="13" t="s">
        <v>47</v>
      </c>
    </row>
    <row r="62" spans="1:11" x14ac:dyDescent="0.3">
      <c r="A62" t="s">
        <v>11</v>
      </c>
      <c r="C62" s="12" t="s">
        <v>120</v>
      </c>
      <c r="D62" s="13" t="s">
        <v>91</v>
      </c>
    </row>
    <row r="64" spans="1:11" ht="18" x14ac:dyDescent="0.3">
      <c r="A64" s="2" t="s">
        <v>121</v>
      </c>
      <c r="B64" s="1"/>
      <c r="C64" s="1"/>
    </row>
    <row r="65" spans="1:10" ht="18" x14ac:dyDescent="0.3">
      <c r="A65" s="2" t="s">
        <v>122</v>
      </c>
      <c r="B65" s="1"/>
      <c r="C65" s="1"/>
    </row>
    <row r="67" spans="1:10" x14ac:dyDescent="0.3">
      <c r="C67" s="5" t="s">
        <v>124</v>
      </c>
      <c r="I67" s="6" t="s">
        <v>123</v>
      </c>
    </row>
    <row r="68" spans="1:10" ht="14.4" customHeight="1" x14ac:dyDescent="0.3">
      <c r="A68" t="s">
        <v>6</v>
      </c>
      <c r="C68" s="18" t="s">
        <v>125</v>
      </c>
      <c r="D68" s="17" t="s">
        <v>82</v>
      </c>
      <c r="G68" s="17" t="s">
        <v>6</v>
      </c>
      <c r="H68" s="17"/>
      <c r="I68" s="17" t="s">
        <v>126</v>
      </c>
      <c r="J68" s="17" t="s">
        <v>127</v>
      </c>
    </row>
    <row r="69" spans="1:10" x14ac:dyDescent="0.3">
      <c r="G69" s="17" t="s">
        <v>7</v>
      </c>
      <c r="H69" s="17"/>
      <c r="I69" s="17" t="s">
        <v>128</v>
      </c>
      <c r="J69" s="17" t="s">
        <v>129</v>
      </c>
    </row>
    <row r="70" spans="1:10" x14ac:dyDescent="0.3">
      <c r="B70" s="16"/>
      <c r="C70" s="22" t="s">
        <v>131</v>
      </c>
      <c r="D70" s="16"/>
      <c r="E70" s="16"/>
      <c r="F70" s="16"/>
      <c r="G70" s="17" t="s">
        <v>8</v>
      </c>
      <c r="H70" s="17"/>
      <c r="I70" s="17" t="s">
        <v>130</v>
      </c>
      <c r="J70" s="17" t="s">
        <v>127</v>
      </c>
    </row>
    <row r="71" spans="1:10" x14ac:dyDescent="0.3">
      <c r="A71" t="s">
        <v>6</v>
      </c>
      <c r="B71" s="16"/>
      <c r="C71" s="16" t="s">
        <v>132</v>
      </c>
      <c r="D71" s="16" t="s">
        <v>127</v>
      </c>
      <c r="E71" s="16"/>
      <c r="F71" s="16"/>
      <c r="G71" s="16"/>
      <c r="H71" s="16"/>
      <c r="I71" s="16"/>
      <c r="J71" s="16"/>
    </row>
    <row r="72" spans="1:10" x14ac:dyDescent="0.3">
      <c r="A72" t="s">
        <v>7</v>
      </c>
      <c r="B72" s="16"/>
      <c r="C72" s="16" t="s">
        <v>133</v>
      </c>
      <c r="D72" s="16" t="s">
        <v>127</v>
      </c>
      <c r="E72" s="16"/>
      <c r="F72" s="16"/>
      <c r="G72" s="16"/>
      <c r="H72" s="16"/>
      <c r="I72" s="22" t="s">
        <v>156</v>
      </c>
      <c r="J72" s="16"/>
    </row>
    <row r="73" spans="1:10" x14ac:dyDescent="0.3">
      <c r="B73" s="16"/>
      <c r="C73" s="16"/>
      <c r="D73" s="16"/>
      <c r="E73" s="16"/>
      <c r="F73" s="16"/>
      <c r="G73" s="16" t="s">
        <v>6</v>
      </c>
      <c r="H73" s="16"/>
      <c r="I73" s="19" t="s">
        <v>144</v>
      </c>
      <c r="J73" s="20" t="s">
        <v>129</v>
      </c>
    </row>
    <row r="74" spans="1:10" x14ac:dyDescent="0.3">
      <c r="B74" s="16"/>
      <c r="C74" s="22" t="s">
        <v>134</v>
      </c>
      <c r="D74" s="16"/>
      <c r="E74" s="16"/>
      <c r="F74" s="16"/>
      <c r="G74" s="16" t="s">
        <v>7</v>
      </c>
      <c r="H74" s="16"/>
      <c r="I74" s="37" t="s">
        <v>145</v>
      </c>
      <c r="J74" s="36" t="s">
        <v>39</v>
      </c>
    </row>
    <row r="75" spans="1:10" x14ac:dyDescent="0.3">
      <c r="A75" t="s">
        <v>6</v>
      </c>
      <c r="B75" s="16"/>
      <c r="C75" s="16" t="s">
        <v>135</v>
      </c>
      <c r="D75" s="16" t="s">
        <v>127</v>
      </c>
      <c r="E75" s="16"/>
      <c r="F75" s="16"/>
      <c r="G75" s="16" t="s">
        <v>8</v>
      </c>
      <c r="H75" s="16"/>
      <c r="I75" s="19" t="s">
        <v>146</v>
      </c>
      <c r="J75" s="20" t="s">
        <v>47</v>
      </c>
    </row>
    <row r="76" spans="1:10" x14ac:dyDescent="0.3">
      <c r="A76" t="s">
        <v>7</v>
      </c>
      <c r="B76" s="16"/>
      <c r="C76" s="16" t="s">
        <v>136</v>
      </c>
      <c r="D76" s="16" t="s">
        <v>73</v>
      </c>
      <c r="E76" s="16"/>
      <c r="F76" s="16"/>
      <c r="G76" s="16" t="s">
        <v>8</v>
      </c>
      <c r="H76" s="16"/>
      <c r="I76" s="19" t="s">
        <v>147</v>
      </c>
      <c r="J76" s="20" t="s">
        <v>73</v>
      </c>
    </row>
    <row r="77" spans="1:10" x14ac:dyDescent="0.3">
      <c r="A77" t="s">
        <v>8</v>
      </c>
      <c r="B77" s="16"/>
      <c r="C77" s="16" t="s">
        <v>137</v>
      </c>
      <c r="D77" s="16" t="s">
        <v>138</v>
      </c>
      <c r="E77" s="16"/>
      <c r="F77" s="16"/>
      <c r="G77" s="16" t="s">
        <v>10</v>
      </c>
      <c r="H77" s="16"/>
      <c r="I77" s="19" t="s">
        <v>148</v>
      </c>
      <c r="J77" s="20" t="s">
        <v>149</v>
      </c>
    </row>
    <row r="78" spans="1:10" x14ac:dyDescent="0.3">
      <c r="B78" s="16"/>
      <c r="C78" s="16"/>
      <c r="D78" s="16"/>
      <c r="E78" s="16"/>
      <c r="F78" s="16"/>
      <c r="G78" s="16" t="s">
        <v>10</v>
      </c>
      <c r="H78" s="16"/>
      <c r="I78" s="37" t="s">
        <v>150</v>
      </c>
      <c r="J78" s="35" t="s">
        <v>39</v>
      </c>
    </row>
    <row r="79" spans="1:10" x14ac:dyDescent="0.3">
      <c r="B79" s="16"/>
      <c r="C79" s="22" t="s">
        <v>139</v>
      </c>
      <c r="D79" s="16"/>
      <c r="E79" s="16"/>
      <c r="F79" s="16"/>
      <c r="G79" s="16" t="s">
        <v>12</v>
      </c>
      <c r="H79" s="16"/>
      <c r="I79" s="19" t="s">
        <v>151</v>
      </c>
      <c r="J79" s="21" t="s">
        <v>64</v>
      </c>
    </row>
    <row r="80" spans="1:10" x14ac:dyDescent="0.3">
      <c r="A80" t="s">
        <v>6</v>
      </c>
      <c r="B80" s="16"/>
      <c r="C80" s="16" t="s">
        <v>140</v>
      </c>
      <c r="D80" s="16" t="s">
        <v>47</v>
      </c>
      <c r="E80" s="16"/>
      <c r="F80" s="16"/>
      <c r="G80" s="16" t="s">
        <v>13</v>
      </c>
      <c r="H80" s="16"/>
      <c r="I80" s="19" t="s">
        <v>152</v>
      </c>
      <c r="J80" s="20" t="s">
        <v>49</v>
      </c>
    </row>
    <row r="81" spans="1:10" x14ac:dyDescent="0.3">
      <c r="A81" t="s">
        <v>7</v>
      </c>
      <c r="B81" s="16"/>
      <c r="C81" s="16" t="s">
        <v>141</v>
      </c>
      <c r="D81" s="16" t="s">
        <v>142</v>
      </c>
      <c r="E81" s="16"/>
      <c r="F81" s="16"/>
      <c r="G81" s="16" t="s">
        <v>14</v>
      </c>
      <c r="H81" s="16"/>
      <c r="I81" s="19" t="s">
        <v>153</v>
      </c>
      <c r="J81" s="20" t="s">
        <v>100</v>
      </c>
    </row>
    <row r="82" spans="1:10" x14ac:dyDescent="0.3">
      <c r="A82" t="s">
        <v>8</v>
      </c>
      <c r="B82" s="16"/>
      <c r="C82" s="16" t="s">
        <v>143</v>
      </c>
      <c r="D82" s="16" t="s">
        <v>100</v>
      </c>
      <c r="E82" s="16"/>
      <c r="F82" s="16"/>
      <c r="G82" s="16" t="s">
        <v>15</v>
      </c>
      <c r="H82" s="16"/>
      <c r="I82" s="19" t="s">
        <v>154</v>
      </c>
      <c r="J82" s="20" t="s">
        <v>155</v>
      </c>
    </row>
    <row r="84" spans="1:10" x14ac:dyDescent="0.3">
      <c r="C84" s="6" t="s">
        <v>157</v>
      </c>
      <c r="G84" s="24"/>
      <c r="H84" s="24"/>
      <c r="I84" s="25" t="s">
        <v>173</v>
      </c>
      <c r="J84" s="24"/>
    </row>
    <row r="85" spans="1:10" x14ac:dyDescent="0.3">
      <c r="A85" t="s">
        <v>6</v>
      </c>
      <c r="C85" t="s">
        <v>158</v>
      </c>
      <c r="D85" t="s">
        <v>129</v>
      </c>
      <c r="G85" s="17" t="s">
        <v>6</v>
      </c>
      <c r="H85" s="17"/>
      <c r="I85" s="17" t="s">
        <v>161</v>
      </c>
      <c r="J85" s="17" t="s">
        <v>129</v>
      </c>
    </row>
    <row r="86" spans="1:10" x14ac:dyDescent="0.3">
      <c r="A86" t="s">
        <v>7</v>
      </c>
      <c r="C86" t="s">
        <v>159</v>
      </c>
      <c r="D86" t="s">
        <v>155</v>
      </c>
      <c r="G86" s="17" t="s">
        <v>7</v>
      </c>
      <c r="H86" s="17"/>
      <c r="I86" s="17" t="s">
        <v>162</v>
      </c>
      <c r="J86" s="17" t="s">
        <v>127</v>
      </c>
    </row>
    <row r="87" spans="1:10" x14ac:dyDescent="0.3">
      <c r="A87" t="s">
        <v>8</v>
      </c>
      <c r="C87" t="s">
        <v>160</v>
      </c>
      <c r="D87" t="s">
        <v>37</v>
      </c>
      <c r="G87" s="17" t="s">
        <v>8</v>
      </c>
      <c r="H87" s="17"/>
      <c r="I87" s="17" t="s">
        <v>163</v>
      </c>
      <c r="J87" s="17" t="s">
        <v>127</v>
      </c>
    </row>
    <row r="88" spans="1:10" x14ac:dyDescent="0.3">
      <c r="G88" s="17" t="s">
        <v>8</v>
      </c>
      <c r="H88" s="17"/>
      <c r="I88" s="17" t="s">
        <v>164</v>
      </c>
      <c r="J88" s="17" t="s">
        <v>64</v>
      </c>
    </row>
    <row r="89" spans="1:10" x14ac:dyDescent="0.3">
      <c r="C89" s="23" t="s">
        <v>174</v>
      </c>
      <c r="D89" s="17"/>
      <c r="G89" s="17" t="s">
        <v>10</v>
      </c>
      <c r="H89" s="17"/>
      <c r="I89" s="17" t="s">
        <v>165</v>
      </c>
      <c r="J89" s="17" t="s">
        <v>49</v>
      </c>
    </row>
    <row r="90" spans="1:10" x14ac:dyDescent="0.3">
      <c r="A90" s="17" t="s">
        <v>6</v>
      </c>
      <c r="C90" s="17" t="s">
        <v>175</v>
      </c>
      <c r="D90" s="17" t="s">
        <v>82</v>
      </c>
      <c r="G90" s="17" t="s">
        <v>10</v>
      </c>
      <c r="H90" s="17"/>
      <c r="I90" s="17" t="s">
        <v>166</v>
      </c>
      <c r="J90" s="17" t="s">
        <v>73</v>
      </c>
    </row>
    <row r="91" spans="1:10" x14ac:dyDescent="0.3">
      <c r="A91" s="17" t="s">
        <v>7</v>
      </c>
      <c r="C91" s="17" t="s">
        <v>176</v>
      </c>
      <c r="D91" s="17" t="s">
        <v>177</v>
      </c>
      <c r="G91" s="17" t="s">
        <v>12</v>
      </c>
      <c r="H91" s="17"/>
      <c r="I91" s="17" t="s">
        <v>167</v>
      </c>
      <c r="J91" s="17" t="s">
        <v>127</v>
      </c>
    </row>
    <row r="92" spans="1:10" x14ac:dyDescent="0.3">
      <c r="A92" s="17" t="s">
        <v>8</v>
      </c>
      <c r="C92" s="17" t="s">
        <v>178</v>
      </c>
      <c r="D92" s="17" t="s">
        <v>127</v>
      </c>
      <c r="G92" s="17" t="s">
        <v>13</v>
      </c>
      <c r="H92" s="17"/>
      <c r="I92" s="17" t="s">
        <v>168</v>
      </c>
      <c r="J92" s="17" t="s">
        <v>169</v>
      </c>
    </row>
    <row r="93" spans="1:10" x14ac:dyDescent="0.3">
      <c r="A93" s="17" t="s">
        <v>8</v>
      </c>
      <c r="C93" s="17" t="s">
        <v>179</v>
      </c>
      <c r="D93" s="17" t="s">
        <v>129</v>
      </c>
      <c r="G93" s="17" t="s">
        <v>14</v>
      </c>
      <c r="H93" s="17"/>
      <c r="I93" s="17" t="s">
        <v>170</v>
      </c>
      <c r="J93" s="17" t="s">
        <v>129</v>
      </c>
    </row>
    <row r="94" spans="1:10" x14ac:dyDescent="0.3">
      <c r="A94" s="17" t="s">
        <v>10</v>
      </c>
      <c r="C94" s="17" t="s">
        <v>180</v>
      </c>
      <c r="D94" s="17" t="s">
        <v>73</v>
      </c>
      <c r="G94" s="17" t="s">
        <v>15</v>
      </c>
      <c r="H94" s="17"/>
      <c r="I94" s="17" t="s">
        <v>171</v>
      </c>
      <c r="J94" s="17" t="s">
        <v>64</v>
      </c>
    </row>
    <row r="95" spans="1:10" x14ac:dyDescent="0.3">
      <c r="A95" s="17" t="s">
        <v>10</v>
      </c>
      <c r="C95" s="17" t="s">
        <v>181</v>
      </c>
      <c r="D95" s="17" t="s">
        <v>91</v>
      </c>
      <c r="G95" s="17" t="s">
        <v>16</v>
      </c>
      <c r="H95" s="17"/>
      <c r="I95" s="17" t="s">
        <v>172</v>
      </c>
      <c r="J95" s="17" t="s">
        <v>67</v>
      </c>
    </row>
    <row r="96" spans="1:10" x14ac:dyDescent="0.3">
      <c r="A96" s="17" t="s">
        <v>12</v>
      </c>
      <c r="C96" s="17" t="s">
        <v>182</v>
      </c>
      <c r="D96" s="17" t="s">
        <v>64</v>
      </c>
    </row>
    <row r="97" spans="1:10" x14ac:dyDescent="0.3">
      <c r="I97" s="23" t="s">
        <v>194</v>
      </c>
    </row>
    <row r="98" spans="1:10" x14ac:dyDescent="0.3">
      <c r="C98" s="23" t="s">
        <v>183</v>
      </c>
      <c r="G98" t="s">
        <v>6</v>
      </c>
      <c r="I98" t="s">
        <v>188</v>
      </c>
      <c r="J98" t="s">
        <v>155</v>
      </c>
    </row>
    <row r="99" spans="1:10" x14ac:dyDescent="0.3">
      <c r="A99" s="17" t="s">
        <v>6</v>
      </c>
      <c r="B99" s="17"/>
      <c r="C99" s="17" t="s">
        <v>184</v>
      </c>
      <c r="D99" s="17" t="s">
        <v>127</v>
      </c>
      <c r="G99" t="s">
        <v>7</v>
      </c>
      <c r="I99" t="s">
        <v>189</v>
      </c>
      <c r="J99" t="s">
        <v>129</v>
      </c>
    </row>
    <row r="100" spans="1:10" x14ac:dyDescent="0.3">
      <c r="A100" s="17" t="s">
        <v>7</v>
      </c>
      <c r="B100" s="17"/>
      <c r="C100" s="17" t="s">
        <v>185</v>
      </c>
      <c r="D100" s="17" t="s">
        <v>59</v>
      </c>
      <c r="G100" t="s">
        <v>8</v>
      </c>
      <c r="I100" t="s">
        <v>190</v>
      </c>
      <c r="J100" t="s">
        <v>67</v>
      </c>
    </row>
    <row r="101" spans="1:10" x14ac:dyDescent="0.3">
      <c r="A101" s="17" t="s">
        <v>8</v>
      </c>
      <c r="B101" s="17"/>
      <c r="C101" s="17" t="s">
        <v>186</v>
      </c>
      <c r="D101" s="17" t="s">
        <v>91</v>
      </c>
      <c r="G101" t="s">
        <v>8</v>
      </c>
      <c r="I101" t="s">
        <v>191</v>
      </c>
      <c r="J101" t="s">
        <v>129</v>
      </c>
    </row>
    <row r="102" spans="1:10" x14ac:dyDescent="0.3">
      <c r="A102" s="17" t="s">
        <v>9</v>
      </c>
      <c r="B102" s="17"/>
      <c r="C102" s="17" t="s">
        <v>187</v>
      </c>
      <c r="D102" s="17" t="s">
        <v>49</v>
      </c>
      <c r="G102" t="s">
        <v>10</v>
      </c>
      <c r="I102" t="s">
        <v>192</v>
      </c>
      <c r="J102" t="s">
        <v>64</v>
      </c>
    </row>
    <row r="103" spans="1:10" x14ac:dyDescent="0.3">
      <c r="G103" t="s">
        <v>11</v>
      </c>
      <c r="I103" t="s">
        <v>193</v>
      </c>
      <c r="J103" t="s">
        <v>53</v>
      </c>
    </row>
    <row r="104" spans="1:10" x14ac:dyDescent="0.3">
      <c r="C104" s="23" t="s">
        <v>195</v>
      </c>
    </row>
    <row r="105" spans="1:10" x14ac:dyDescent="0.3">
      <c r="A105" s="17" t="s">
        <v>6</v>
      </c>
      <c r="C105" s="34" t="s">
        <v>196</v>
      </c>
      <c r="D105" s="35" t="s">
        <v>39</v>
      </c>
    </row>
    <row r="107" spans="1:10" ht="18" x14ac:dyDescent="0.3">
      <c r="A107" s="2" t="s">
        <v>197</v>
      </c>
      <c r="B107" s="1"/>
      <c r="C107" s="1"/>
    </row>
    <row r="108" spans="1:10" ht="18" x14ac:dyDescent="0.3">
      <c r="A108" s="2" t="s">
        <v>198</v>
      </c>
      <c r="B108" s="1"/>
      <c r="C108" s="1"/>
    </row>
    <row r="110" spans="1:10" x14ac:dyDescent="0.3">
      <c r="A110" s="17"/>
      <c r="B110" s="17"/>
      <c r="C110" s="23" t="s">
        <v>199</v>
      </c>
      <c r="D110" s="17"/>
      <c r="I110" s="23" t="s">
        <v>202</v>
      </c>
    </row>
    <row r="111" spans="1:10" x14ac:dyDescent="0.3">
      <c r="A111" s="17" t="s">
        <v>6</v>
      </c>
      <c r="B111" s="17"/>
      <c r="C111" s="17" t="s">
        <v>200</v>
      </c>
      <c r="D111" s="17" t="s">
        <v>59</v>
      </c>
      <c r="G111" t="s">
        <v>6</v>
      </c>
      <c r="I111" t="s">
        <v>203</v>
      </c>
      <c r="J111" t="s">
        <v>204</v>
      </c>
    </row>
    <row r="112" spans="1:10" x14ac:dyDescent="0.3">
      <c r="A112" s="17" t="s">
        <v>7</v>
      </c>
      <c r="B112" s="17"/>
      <c r="C112" s="17" t="s">
        <v>201</v>
      </c>
      <c r="D112" s="17" t="s">
        <v>91</v>
      </c>
      <c r="G112" t="s">
        <v>7</v>
      </c>
      <c r="I112" t="s">
        <v>205</v>
      </c>
      <c r="J112" s="16" t="s">
        <v>100</v>
      </c>
    </row>
    <row r="113" spans="1:10" x14ac:dyDescent="0.3">
      <c r="A113" s="17"/>
      <c r="B113" s="17"/>
      <c r="C113" s="17"/>
      <c r="D113" s="17"/>
      <c r="G113" t="s">
        <v>8</v>
      </c>
      <c r="I113" t="s">
        <v>206</v>
      </c>
      <c r="J113" s="17" t="s">
        <v>73</v>
      </c>
    </row>
    <row r="114" spans="1:10" x14ac:dyDescent="0.3">
      <c r="A114" s="17"/>
      <c r="B114" s="17"/>
      <c r="C114" s="23" t="s">
        <v>208</v>
      </c>
      <c r="D114" s="17"/>
      <c r="G114" t="s">
        <v>9</v>
      </c>
      <c r="I114" t="s">
        <v>207</v>
      </c>
      <c r="J114" s="1" t="s">
        <v>64</v>
      </c>
    </row>
    <row r="115" spans="1:10" x14ac:dyDescent="0.3">
      <c r="A115" s="17" t="s">
        <v>6</v>
      </c>
      <c r="B115" s="17"/>
      <c r="C115" s="17" t="s">
        <v>209</v>
      </c>
      <c r="D115" s="19" t="s">
        <v>109</v>
      </c>
    </row>
    <row r="116" spans="1:10" x14ac:dyDescent="0.3">
      <c r="A116" s="17" t="s">
        <v>7</v>
      </c>
      <c r="B116" s="17"/>
      <c r="C116" s="34" t="s">
        <v>210</v>
      </c>
      <c r="D116" s="36" t="s">
        <v>39</v>
      </c>
    </row>
    <row r="117" spans="1:10" x14ac:dyDescent="0.3">
      <c r="A117" s="17" t="s">
        <v>8</v>
      </c>
      <c r="B117" s="17"/>
      <c r="C117" s="17" t="s">
        <v>212</v>
      </c>
      <c r="D117" s="26" t="s">
        <v>211</v>
      </c>
    </row>
    <row r="119" spans="1:10" ht="18" x14ac:dyDescent="0.3">
      <c r="A119" s="2" t="s">
        <v>213</v>
      </c>
      <c r="B119" s="1"/>
      <c r="C119" s="1"/>
    </row>
    <row r="120" spans="1:10" ht="18" x14ac:dyDescent="0.3">
      <c r="A120" s="2" t="s">
        <v>214</v>
      </c>
      <c r="B120" s="1"/>
      <c r="C120" s="1"/>
    </row>
    <row r="122" spans="1:10" x14ac:dyDescent="0.3">
      <c r="A122" s="17"/>
      <c r="B122" s="17"/>
      <c r="C122" s="23" t="s">
        <v>215</v>
      </c>
      <c r="D122" s="17"/>
      <c r="E122" s="17"/>
      <c r="F122" s="17"/>
      <c r="G122" s="17"/>
      <c r="H122" s="17"/>
      <c r="I122" s="23" t="s">
        <v>224</v>
      </c>
      <c r="J122" s="17"/>
    </row>
    <row r="123" spans="1:10" x14ac:dyDescent="0.3">
      <c r="A123" s="17" t="s">
        <v>6</v>
      </c>
      <c r="B123" s="17"/>
      <c r="C123" s="34" t="s">
        <v>216</v>
      </c>
      <c r="D123" s="36" t="s">
        <v>39</v>
      </c>
      <c r="E123" s="17"/>
      <c r="F123" s="17"/>
      <c r="G123" s="17" t="s">
        <v>6</v>
      </c>
      <c r="H123" s="17"/>
      <c r="I123" s="34" t="s">
        <v>225</v>
      </c>
      <c r="J123" s="36" t="s">
        <v>39</v>
      </c>
    </row>
    <row r="124" spans="1:10" x14ac:dyDescent="0.3">
      <c r="A124" s="17"/>
      <c r="B124" s="17"/>
      <c r="C124" s="17"/>
      <c r="D124" s="17"/>
      <c r="E124" s="17"/>
      <c r="F124" s="17"/>
      <c r="G124" s="17" t="s">
        <v>7</v>
      </c>
      <c r="H124" s="17"/>
      <c r="I124" s="34" t="s">
        <v>226</v>
      </c>
      <c r="J124" s="36" t="s">
        <v>39</v>
      </c>
    </row>
    <row r="125" spans="1:10" x14ac:dyDescent="0.3">
      <c r="A125" s="17"/>
      <c r="B125" s="17"/>
      <c r="C125" s="23" t="s">
        <v>217</v>
      </c>
      <c r="D125" s="17"/>
      <c r="E125" s="17"/>
      <c r="F125" s="17"/>
      <c r="G125" s="17" t="s">
        <v>8</v>
      </c>
      <c r="H125" s="17"/>
      <c r="I125" s="17" t="s">
        <v>227</v>
      </c>
      <c r="J125" s="17" t="s">
        <v>220</v>
      </c>
    </row>
    <row r="126" spans="1:10" x14ac:dyDescent="0.3">
      <c r="A126" s="17" t="s">
        <v>6</v>
      </c>
      <c r="B126" s="17"/>
      <c r="C126" s="17" t="s">
        <v>218</v>
      </c>
      <c r="D126" s="19" t="s">
        <v>109</v>
      </c>
      <c r="E126" s="17"/>
      <c r="F126" s="17"/>
      <c r="G126" s="17" t="s">
        <v>9</v>
      </c>
      <c r="H126" s="17"/>
      <c r="I126" s="17" t="s">
        <v>228</v>
      </c>
      <c r="J126" s="17" t="s">
        <v>229</v>
      </c>
    </row>
    <row r="127" spans="1:10" x14ac:dyDescent="0.3">
      <c r="A127" s="17" t="s">
        <v>7</v>
      </c>
      <c r="B127" s="17"/>
      <c r="C127" s="17" t="s">
        <v>219</v>
      </c>
      <c r="D127" s="17" t="s">
        <v>220</v>
      </c>
      <c r="E127" s="17"/>
      <c r="F127" s="17"/>
      <c r="G127" s="17" t="s">
        <v>10</v>
      </c>
      <c r="H127" s="17"/>
      <c r="I127" s="17" t="s">
        <v>230</v>
      </c>
      <c r="J127" s="17" t="s">
        <v>231</v>
      </c>
    </row>
    <row r="128" spans="1:10" x14ac:dyDescent="0.3">
      <c r="A128" s="17" t="s">
        <v>8</v>
      </c>
      <c r="B128" s="17"/>
      <c r="C128" s="34" t="s">
        <v>221</v>
      </c>
      <c r="D128" s="37" t="s">
        <v>39</v>
      </c>
      <c r="E128" s="17"/>
      <c r="F128" s="17"/>
      <c r="G128" s="17"/>
      <c r="H128" s="17"/>
      <c r="I128" s="17"/>
      <c r="J128" s="17"/>
    </row>
    <row r="129" spans="1:10" x14ac:dyDescent="0.3">
      <c r="A129" s="17" t="s">
        <v>9</v>
      </c>
      <c r="B129" s="17"/>
      <c r="C129" s="17" t="s">
        <v>222</v>
      </c>
      <c r="D129" s="17" t="s">
        <v>223</v>
      </c>
      <c r="E129" s="17"/>
      <c r="F129" s="17"/>
      <c r="G129" s="17"/>
      <c r="H129" s="17"/>
      <c r="I129" s="23" t="s">
        <v>239</v>
      </c>
      <c r="J129" s="17"/>
    </row>
    <row r="130" spans="1:10" x14ac:dyDescent="0.3">
      <c r="G130" s="17" t="s">
        <v>6</v>
      </c>
      <c r="I130" s="34" t="s">
        <v>232</v>
      </c>
      <c r="J130" s="36" t="s">
        <v>39</v>
      </c>
    </row>
    <row r="131" spans="1:10" x14ac:dyDescent="0.3">
      <c r="G131" s="17" t="s">
        <v>7</v>
      </c>
      <c r="I131" s="17" t="s">
        <v>233</v>
      </c>
      <c r="J131" s="17" t="s">
        <v>229</v>
      </c>
    </row>
    <row r="132" spans="1:10" x14ac:dyDescent="0.3">
      <c r="G132" s="17" t="s">
        <v>8</v>
      </c>
      <c r="I132" s="34" t="s">
        <v>234</v>
      </c>
      <c r="J132" s="36" t="s">
        <v>39</v>
      </c>
    </row>
    <row r="133" spans="1:10" x14ac:dyDescent="0.3">
      <c r="G133" s="17" t="s">
        <v>9</v>
      </c>
      <c r="I133" s="17" t="s">
        <v>235</v>
      </c>
      <c r="J133" s="17" t="s">
        <v>35</v>
      </c>
    </row>
    <row r="134" spans="1:10" x14ac:dyDescent="0.3">
      <c r="G134" s="17" t="s">
        <v>10</v>
      </c>
      <c r="I134" s="17" t="s">
        <v>236</v>
      </c>
      <c r="J134" s="27" t="s">
        <v>47</v>
      </c>
    </row>
    <row r="136" spans="1:10" ht="28.8" x14ac:dyDescent="0.55000000000000004">
      <c r="A136" s="28" t="s">
        <v>237</v>
      </c>
      <c r="B136" s="29"/>
      <c r="C136" s="29"/>
      <c r="E136" s="30">
        <v>144</v>
      </c>
    </row>
    <row r="137" spans="1:10" ht="18" x14ac:dyDescent="0.35">
      <c r="C137" s="39" t="s">
        <v>240</v>
      </c>
      <c r="D137" s="39"/>
      <c r="E137" s="40">
        <v>11</v>
      </c>
    </row>
    <row r="138" spans="1:10" ht="18" x14ac:dyDescent="0.35">
      <c r="C138" s="39" t="s">
        <v>241</v>
      </c>
      <c r="D138" s="39"/>
      <c r="E138" s="40">
        <v>28</v>
      </c>
    </row>
  </sheetData>
  <mergeCells count="4">
    <mergeCell ref="A1:K1"/>
    <mergeCell ref="A2:K2"/>
    <mergeCell ref="C137:D137"/>
    <mergeCell ref="C138:D1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strbka</cp:lastModifiedBy>
  <cp:lastPrinted>2018-06-02T21:46:42Z</cp:lastPrinted>
  <dcterms:created xsi:type="dcterms:W3CDTF">2018-06-02T10:27:26Z</dcterms:created>
  <dcterms:modified xsi:type="dcterms:W3CDTF">2018-06-08T07:06:13Z</dcterms:modified>
</cp:coreProperties>
</file>