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608" windowHeight="7500" firstSheet="1" activeTab="3"/>
  </bookViews>
  <sheets>
    <sheet name="družstva pr. B" sheetId="1" r:id="rId1"/>
    <sheet name="družstvá pr.A" sheetId="2" r:id="rId2"/>
    <sheet name="družstvá ml.ž." sheetId="3" r:id="rId3"/>
    <sheet name="družstvá str.ž." sheetId="4" r:id="rId4"/>
    <sheet name="družstvá celkove" sheetId="5" r:id="rId5"/>
    <sheet name="počet pretekárov" sheetId="6" r:id="rId6"/>
  </sheets>
  <calcPr calcId="145621"/>
</workbook>
</file>

<file path=xl/calcChain.xml><?xml version="1.0" encoding="utf-8"?>
<calcChain xmlns="http://schemas.openxmlformats.org/spreadsheetml/2006/main">
  <c r="G16" i="6" l="1"/>
  <c r="E16" i="6" l="1"/>
  <c r="D16" i="6"/>
  <c r="C16" i="6"/>
  <c r="B16" i="6"/>
  <c r="F15" i="6" l="1"/>
  <c r="F14" i="6"/>
  <c r="F13" i="6"/>
  <c r="F12" i="6"/>
  <c r="F11" i="6"/>
  <c r="F10" i="6"/>
  <c r="F9" i="6"/>
  <c r="F8" i="6"/>
  <c r="F7" i="6"/>
  <c r="F6" i="6"/>
  <c r="F5" i="6"/>
  <c r="F4" i="6"/>
  <c r="F3" i="6"/>
  <c r="F2" i="6"/>
  <c r="P16" i="4"/>
  <c r="P16" i="3"/>
  <c r="P16" i="2"/>
  <c r="P16" i="1"/>
  <c r="F16" i="6" l="1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</calcChain>
</file>

<file path=xl/sharedStrings.xml><?xml version="1.0" encoding="utf-8"?>
<sst xmlns="http://schemas.openxmlformats.org/spreadsheetml/2006/main" count="155" uniqueCount="65">
  <si>
    <t>spolu</t>
  </si>
  <si>
    <t>poradie</t>
  </si>
  <si>
    <t xml:space="preserve">ZK Bánovce nad Bebravou </t>
  </si>
  <si>
    <t>ZO Trenčianska Turna</t>
  </si>
  <si>
    <t>Laugaricio Trenčin</t>
  </si>
  <si>
    <t xml:space="preserve">ZK Baník Prievidza </t>
  </si>
  <si>
    <t>AC Nitra</t>
  </si>
  <si>
    <t>Corgoň Nitra</t>
  </si>
  <si>
    <t>ZK Dunajplavba Bratislava</t>
  </si>
  <si>
    <t>ZK Považska Bystrica</t>
  </si>
  <si>
    <t>ZK Dunajska Streda</t>
  </si>
  <si>
    <t>Dukla Trenčín</t>
  </si>
  <si>
    <t>ZK Veľký Meder</t>
  </si>
  <si>
    <t>Mladosť Prievidza</t>
  </si>
  <si>
    <t>ZK Partizánske</t>
  </si>
  <si>
    <t>WCS Bratislava</t>
  </si>
  <si>
    <t>ZK  Partizánske</t>
  </si>
  <si>
    <t>Prípravka A</t>
  </si>
  <si>
    <t>Prípravka B</t>
  </si>
  <si>
    <t>Ml.žiaci</t>
  </si>
  <si>
    <t>St.žiaci</t>
  </si>
  <si>
    <t xml:space="preserve"> spolu - I.kolo</t>
  </si>
  <si>
    <t>27- 29</t>
  </si>
  <si>
    <t>73 - 85</t>
  </si>
  <si>
    <t>85 - 100</t>
  </si>
  <si>
    <t xml:space="preserve">Bánovce nad Bebravou </t>
  </si>
  <si>
    <t>Dunajplavba Bratislava</t>
  </si>
  <si>
    <t>32 - 35</t>
  </si>
  <si>
    <t>klub - prípravka A 2008 - 09</t>
  </si>
  <si>
    <t>klub- prípravka B 2010 a madší</t>
  </si>
  <si>
    <t>klub- ml. žiaci 2006 - 07</t>
  </si>
  <si>
    <t>klub- st. žiaci 2004 - 05</t>
  </si>
  <si>
    <t>7,5,</t>
  </si>
  <si>
    <t>5,4,</t>
  </si>
  <si>
    <t>7,3,</t>
  </si>
  <si>
    <t>4,3,</t>
  </si>
  <si>
    <t>2 -- 3</t>
  </si>
  <si>
    <t>8 -- 10</t>
  </si>
  <si>
    <t>7,4,</t>
  </si>
  <si>
    <t>3,1,</t>
  </si>
  <si>
    <t>4,1,</t>
  </si>
  <si>
    <t>7,0,</t>
  </si>
  <si>
    <t>5,4,2,1,</t>
  </si>
  <si>
    <t>7,4,3,</t>
  </si>
  <si>
    <t>7,2,</t>
  </si>
  <si>
    <t>5,3,</t>
  </si>
  <si>
    <t>2,1,</t>
  </si>
  <si>
    <t>5,3,2,</t>
  </si>
  <si>
    <t xml:space="preserve">ZK Dunajplavba </t>
  </si>
  <si>
    <t>ZK Bánovce nad Bebr.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</si>
  <si>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</si>
  <si>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</si>
  <si>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</si>
  <si>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</si>
  <si>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</si>
  <si>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</si>
  <si>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</si>
  <si>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</si>
  <si>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</si>
  <si>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</si>
  <si>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</t>
  </si>
  <si>
    <t>XII.</t>
  </si>
  <si>
    <t>XIII.</t>
  </si>
  <si>
    <t>XIV.</t>
  </si>
  <si>
    <t>prezent.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</si>
</sst>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8" xfId="1" applyFont="1" applyBorder="1" applyAlignment="1">
      <alignment horizontal="justify"/>
    </xf>
    <xf numFmtId="0" fontId="3" fillId="0" borderId="4" xfId="1" applyFont="1" applyBorder="1"/>
    <xf numFmtId="0" fontId="3" fillId="0" borderId="4" xfId="1" applyFont="1" applyBorder="1" applyAlignment="1">
      <alignment horizontal="justify"/>
    </xf>
    <xf numFmtId="0" fontId="3" fillId="0" borderId="8" xfId="1" applyFont="1" applyFill="1" applyBorder="1" applyAlignment="1">
      <alignment horizontal="justify"/>
    </xf>
    <xf numFmtId="0" fontId="3" fillId="0" borderId="4" xfId="1" applyFont="1" applyFill="1" applyBorder="1" applyAlignment="1">
      <alignment horizontal="justify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2" xfId="0" applyBorder="1"/>
    <xf numFmtId="16" fontId="2" fillId="0" borderId="2" xfId="0" applyNumberFormat="1" applyFont="1" applyBorder="1" applyAlignment="1">
      <alignment horizontal="center"/>
    </xf>
    <xf numFmtId="0" fontId="3" fillId="0" borderId="4" xfId="0" applyFont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0" borderId="8" xfId="0" applyFont="1" applyBorder="1" applyAlignment="1">
      <alignment horizontal="justify"/>
    </xf>
    <xf numFmtId="0" fontId="3" fillId="0" borderId="4" xfId="0" applyFont="1" applyBorder="1" applyAlignment="1">
      <alignment horizontal="justify"/>
    </xf>
    <xf numFmtId="0" fontId="3" fillId="0" borderId="8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justify"/>
    </xf>
    <xf numFmtId="0" fontId="2" fillId="2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5" fillId="2" borderId="1" xfId="0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16" fontId="2" fillId="0" borderId="6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2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3" fillId="0" borderId="19" xfId="0" applyFont="1" applyBorder="1"/>
    <xf numFmtId="0" fontId="3" fillId="0" borderId="20" xfId="0" applyFont="1" applyBorder="1" applyAlignment="1">
      <alignment horizontal="justify"/>
    </xf>
    <xf numFmtId="0" fontId="3" fillId="0" borderId="19" xfId="0" applyFont="1" applyFill="1" applyBorder="1" applyAlignment="1">
      <alignment horizontal="justify"/>
    </xf>
    <xf numFmtId="0" fontId="5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/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91" zoomScaleNormal="91" workbookViewId="0">
      <selection activeCell="S6" sqref="S6"/>
    </sheetView>
  </sheetViews>
  <sheetFormatPr defaultColWidth="8.33203125" defaultRowHeight="14.4" x14ac:dyDescent="0.3"/>
  <cols>
    <col min="1" max="1" width="28.5546875" customWidth="1"/>
    <col min="2" max="12" width="6.33203125" customWidth="1"/>
    <col min="13" max="13" width="5.5546875" customWidth="1"/>
    <col min="14" max="15" width="5.109375" customWidth="1"/>
    <col min="16" max="16" width="7.88671875" customWidth="1"/>
    <col min="17" max="17" width="7.6640625" customWidth="1"/>
  </cols>
  <sheetData>
    <row r="1" spans="1:17" ht="15" thickBot="1" x14ac:dyDescent="0.35">
      <c r="A1" s="3" t="s">
        <v>29</v>
      </c>
      <c r="B1" s="2">
        <v>20</v>
      </c>
      <c r="C1" s="3">
        <v>22</v>
      </c>
      <c r="D1" s="3">
        <v>24</v>
      </c>
      <c r="E1" s="3">
        <v>26</v>
      </c>
      <c r="F1" s="4">
        <v>28</v>
      </c>
      <c r="G1" s="3">
        <v>30</v>
      </c>
      <c r="H1" s="3">
        <v>33</v>
      </c>
      <c r="I1" s="3">
        <v>36</v>
      </c>
      <c r="J1" s="3">
        <v>40</v>
      </c>
      <c r="K1" s="3">
        <v>44</v>
      </c>
      <c r="L1" s="3">
        <v>48</v>
      </c>
      <c r="M1" s="3">
        <v>52</v>
      </c>
      <c r="N1" s="3">
        <v>56</v>
      </c>
      <c r="O1" s="3">
        <v>60</v>
      </c>
      <c r="P1" s="3" t="s">
        <v>0</v>
      </c>
      <c r="Q1" s="3" t="s">
        <v>1</v>
      </c>
    </row>
    <row r="2" spans="1:17" ht="16.2" thickBot="1" x14ac:dyDescent="0.35">
      <c r="A2" s="9" t="s">
        <v>2</v>
      </c>
      <c r="B2" s="49"/>
      <c r="C2" s="50"/>
      <c r="D2" s="50"/>
      <c r="E2" s="50"/>
      <c r="F2" s="51">
        <v>7</v>
      </c>
      <c r="G2" s="50"/>
      <c r="H2" s="50" t="s">
        <v>32</v>
      </c>
      <c r="I2" s="52"/>
      <c r="J2" s="50"/>
      <c r="K2" s="50">
        <v>5</v>
      </c>
      <c r="L2" s="50"/>
      <c r="M2" s="50"/>
      <c r="N2" s="50"/>
      <c r="O2" s="50"/>
      <c r="P2" s="8">
        <v>24</v>
      </c>
      <c r="Q2" s="57" t="s">
        <v>36</v>
      </c>
    </row>
    <row r="3" spans="1:17" ht="16.2" thickBot="1" x14ac:dyDescent="0.35">
      <c r="A3" s="11" t="s">
        <v>3</v>
      </c>
      <c r="B3" s="53"/>
      <c r="C3" s="54"/>
      <c r="D3" s="54"/>
      <c r="E3" s="54"/>
      <c r="F3" s="55"/>
      <c r="G3" s="54"/>
      <c r="H3" s="54"/>
      <c r="I3" s="54"/>
      <c r="J3" s="54"/>
      <c r="K3" s="56"/>
      <c r="L3" s="54"/>
      <c r="M3" s="54"/>
      <c r="N3" s="54"/>
      <c r="O3" s="54"/>
      <c r="P3" s="3">
        <v>0</v>
      </c>
      <c r="Q3" s="3"/>
    </row>
    <row r="4" spans="1:17" ht="16.2" thickBot="1" x14ac:dyDescent="0.35">
      <c r="A4" s="11" t="s">
        <v>4</v>
      </c>
      <c r="B4" s="53"/>
      <c r="C4" s="54">
        <v>7</v>
      </c>
      <c r="D4" s="56" t="s">
        <v>32</v>
      </c>
      <c r="E4" s="54"/>
      <c r="F4" s="55"/>
      <c r="G4" s="54">
        <v>5</v>
      </c>
      <c r="H4" s="54"/>
      <c r="I4" s="56"/>
      <c r="J4" s="54"/>
      <c r="K4" s="54"/>
      <c r="L4" s="54"/>
      <c r="M4" s="54"/>
      <c r="N4" s="54"/>
      <c r="O4" s="54"/>
      <c r="P4" s="3">
        <v>24</v>
      </c>
      <c r="Q4" s="57" t="s">
        <v>36</v>
      </c>
    </row>
    <row r="5" spans="1:17" ht="16.2" thickBot="1" x14ac:dyDescent="0.35">
      <c r="A5" s="11" t="s">
        <v>5</v>
      </c>
      <c r="B5" s="53"/>
      <c r="C5" s="54"/>
      <c r="D5" s="56"/>
      <c r="E5" s="54"/>
      <c r="F5" s="55"/>
      <c r="G5" s="54"/>
      <c r="H5" s="54"/>
      <c r="I5" s="54" t="s">
        <v>34</v>
      </c>
      <c r="J5" s="54"/>
      <c r="K5" s="54" t="s">
        <v>35</v>
      </c>
      <c r="L5" s="54"/>
      <c r="M5" s="54"/>
      <c r="N5" s="54"/>
      <c r="O5" s="54"/>
      <c r="P5" s="3">
        <v>17</v>
      </c>
      <c r="Q5" s="3">
        <v>5</v>
      </c>
    </row>
    <row r="6" spans="1:17" ht="16.2" thickBot="1" x14ac:dyDescent="0.35">
      <c r="A6" s="11" t="s">
        <v>6</v>
      </c>
      <c r="B6" s="53"/>
      <c r="C6" s="54">
        <v>5</v>
      </c>
      <c r="D6" s="54">
        <v>4</v>
      </c>
      <c r="E6" s="56">
        <v>5</v>
      </c>
      <c r="F6" s="55"/>
      <c r="G6" s="56"/>
      <c r="H6" s="54"/>
      <c r="I6" s="54"/>
      <c r="J6" s="54"/>
      <c r="K6" s="56"/>
      <c r="L6" s="54"/>
      <c r="M6" s="54"/>
      <c r="N6" s="54"/>
      <c r="O6" s="54"/>
      <c r="P6" s="3">
        <v>14</v>
      </c>
      <c r="Q6" s="3">
        <v>6</v>
      </c>
    </row>
    <row r="7" spans="1:17" ht="16.2" thickBot="1" x14ac:dyDescent="0.35">
      <c r="A7" s="11" t="s">
        <v>7</v>
      </c>
      <c r="B7" s="53"/>
      <c r="C7" s="54"/>
      <c r="D7" s="54">
        <v>3</v>
      </c>
      <c r="E7" s="54"/>
      <c r="F7" s="55">
        <v>3</v>
      </c>
      <c r="G7" s="54">
        <v>7</v>
      </c>
      <c r="H7" s="54">
        <v>4</v>
      </c>
      <c r="I7" s="56">
        <v>5</v>
      </c>
      <c r="J7" s="54">
        <v>7</v>
      </c>
      <c r="K7" s="56"/>
      <c r="L7" s="54"/>
      <c r="M7" s="54"/>
      <c r="N7" s="54"/>
      <c r="O7" s="54"/>
      <c r="P7" s="3">
        <v>29</v>
      </c>
      <c r="Q7" s="3">
        <v>1</v>
      </c>
    </row>
    <row r="8" spans="1:17" ht="16.2" thickBot="1" x14ac:dyDescent="0.35">
      <c r="A8" s="26" t="s">
        <v>8</v>
      </c>
      <c r="B8" s="53"/>
      <c r="C8" s="54"/>
      <c r="D8" s="54"/>
      <c r="E8" s="54">
        <v>7</v>
      </c>
      <c r="F8" s="55"/>
      <c r="G8" s="54"/>
      <c r="H8" s="54"/>
      <c r="I8" s="54">
        <v>4</v>
      </c>
      <c r="J8" s="54"/>
      <c r="K8" s="54">
        <v>7</v>
      </c>
      <c r="L8" s="54"/>
      <c r="M8" s="54"/>
      <c r="N8" s="54"/>
      <c r="O8" s="54"/>
      <c r="P8" s="3">
        <v>18</v>
      </c>
      <c r="Q8" s="3">
        <v>4</v>
      </c>
    </row>
    <row r="9" spans="1:17" ht="16.2" thickBot="1" x14ac:dyDescent="0.35">
      <c r="A9" s="11" t="s">
        <v>9</v>
      </c>
      <c r="B9" s="53"/>
      <c r="C9" s="54"/>
      <c r="D9" s="54"/>
      <c r="E9" s="54"/>
      <c r="F9" s="55"/>
      <c r="G9" s="54"/>
      <c r="H9" s="54"/>
      <c r="I9" s="54"/>
      <c r="J9" s="54"/>
      <c r="K9" s="54"/>
      <c r="L9" s="54"/>
      <c r="M9" s="54"/>
      <c r="N9" s="54"/>
      <c r="O9" s="54"/>
      <c r="P9" s="3">
        <v>0</v>
      </c>
      <c r="Q9" s="3"/>
    </row>
    <row r="10" spans="1:17" ht="16.2" thickBot="1" x14ac:dyDescent="0.35">
      <c r="A10" s="11" t="s">
        <v>10</v>
      </c>
      <c r="B10" s="53"/>
      <c r="C10" s="54"/>
      <c r="D10" s="54"/>
      <c r="E10" s="54"/>
      <c r="F10" s="55" t="s">
        <v>33</v>
      </c>
      <c r="G10" s="54"/>
      <c r="H10" s="54"/>
      <c r="I10" s="56"/>
      <c r="J10" s="56"/>
      <c r="K10" s="54"/>
      <c r="L10" s="54"/>
      <c r="M10" s="54"/>
      <c r="N10" s="54"/>
      <c r="O10" s="54"/>
      <c r="P10" s="3">
        <v>9</v>
      </c>
      <c r="Q10" s="3">
        <v>7</v>
      </c>
    </row>
    <row r="11" spans="1:17" ht="16.2" thickBot="1" x14ac:dyDescent="0.35">
      <c r="A11" s="10" t="s">
        <v>11</v>
      </c>
      <c r="B11" s="53"/>
      <c r="C11" s="54">
        <v>4</v>
      </c>
      <c r="D11" s="54"/>
      <c r="E11" s="54"/>
      <c r="F11" s="55"/>
      <c r="G11" s="54"/>
      <c r="H11" s="54"/>
      <c r="I11" s="54"/>
      <c r="J11" s="54"/>
      <c r="K11" s="54"/>
      <c r="L11" s="54"/>
      <c r="M11" s="54"/>
      <c r="N11" s="54"/>
      <c r="O11" s="54"/>
      <c r="P11" s="3">
        <v>4</v>
      </c>
      <c r="Q11" s="3" t="s">
        <v>37</v>
      </c>
    </row>
    <row r="12" spans="1:17" ht="16.2" thickBot="1" x14ac:dyDescent="0.35">
      <c r="A12" s="11" t="s">
        <v>12</v>
      </c>
      <c r="B12" s="53"/>
      <c r="C12" s="54"/>
      <c r="D12" s="54"/>
      <c r="E12" s="54"/>
      <c r="F12" s="55"/>
      <c r="G12" s="54"/>
      <c r="H12" s="54"/>
      <c r="I12" s="54"/>
      <c r="J12" s="54"/>
      <c r="K12" s="54"/>
      <c r="L12" s="54"/>
      <c r="M12" s="54"/>
      <c r="N12" s="54"/>
      <c r="O12" s="54"/>
      <c r="P12" s="3">
        <v>0</v>
      </c>
      <c r="Q12" s="3"/>
    </row>
    <row r="13" spans="1:17" ht="16.2" thickBot="1" x14ac:dyDescent="0.35">
      <c r="A13" s="10" t="s">
        <v>13</v>
      </c>
      <c r="B13" s="53"/>
      <c r="C13" s="54"/>
      <c r="D13" s="54"/>
      <c r="E13" s="54"/>
      <c r="F13" s="55"/>
      <c r="G13" s="54">
        <v>4</v>
      </c>
      <c r="H13" s="54"/>
      <c r="I13" s="54"/>
      <c r="J13" s="54"/>
      <c r="K13" s="54"/>
      <c r="L13" s="54"/>
      <c r="M13" s="54"/>
      <c r="N13" s="54"/>
      <c r="O13" s="54"/>
      <c r="P13" s="3">
        <v>4</v>
      </c>
      <c r="Q13" s="3" t="s">
        <v>37</v>
      </c>
    </row>
    <row r="14" spans="1:17" ht="16.2" thickBot="1" x14ac:dyDescent="0.35">
      <c r="A14" s="12" t="s">
        <v>14</v>
      </c>
      <c r="B14" s="53"/>
      <c r="C14" s="54"/>
      <c r="D14" s="56"/>
      <c r="E14" s="54">
        <v>4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3">
        <v>4</v>
      </c>
      <c r="Q14" s="3" t="s">
        <v>37</v>
      </c>
    </row>
    <row r="15" spans="1:17" ht="16.2" thickBot="1" x14ac:dyDescent="0.35">
      <c r="A15" s="13" t="s">
        <v>15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3">
        <v>0</v>
      </c>
      <c r="Q15" s="3"/>
    </row>
    <row r="16" spans="1:17" ht="18" thickBot="1" x14ac:dyDescent="0.35">
      <c r="A16" s="1"/>
      <c r="B16" s="5">
        <v>0</v>
      </c>
      <c r="C16" s="6">
        <v>3</v>
      </c>
      <c r="D16" s="6">
        <v>4</v>
      </c>
      <c r="E16" s="6">
        <v>3</v>
      </c>
      <c r="F16" s="6">
        <v>4</v>
      </c>
      <c r="G16" s="6">
        <v>3</v>
      </c>
      <c r="H16" s="6">
        <v>3</v>
      </c>
      <c r="I16" s="6">
        <v>4</v>
      </c>
      <c r="J16" s="6">
        <v>1</v>
      </c>
      <c r="K16" s="6">
        <v>4</v>
      </c>
      <c r="L16" s="6">
        <v>0</v>
      </c>
      <c r="M16" s="6">
        <v>0</v>
      </c>
      <c r="N16" s="6">
        <v>0</v>
      </c>
      <c r="O16" s="44">
        <v>0</v>
      </c>
      <c r="P16" s="7">
        <f>SUM(B16:O16)</f>
        <v>29</v>
      </c>
      <c r="Q16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94" zoomScaleNormal="94" workbookViewId="0">
      <selection activeCell="P15" sqref="P2:P15"/>
    </sheetView>
  </sheetViews>
  <sheetFormatPr defaultRowHeight="14.4" x14ac:dyDescent="0.3"/>
  <cols>
    <col min="1" max="1" width="27.44140625" customWidth="1"/>
    <col min="2" max="2" width="4.6640625" customWidth="1"/>
    <col min="3" max="14" width="6.33203125" customWidth="1"/>
    <col min="15" max="15" width="5.6640625" customWidth="1"/>
    <col min="16" max="16" width="7.77734375" customWidth="1"/>
    <col min="17" max="17" width="8.109375" customWidth="1"/>
  </cols>
  <sheetData>
    <row r="1" spans="1:19" ht="15" thickBot="1" x14ac:dyDescent="0.35">
      <c r="A1" s="14" t="s">
        <v>28</v>
      </c>
      <c r="B1" s="15">
        <v>22</v>
      </c>
      <c r="C1" s="14">
        <v>24</v>
      </c>
      <c r="D1" s="14">
        <v>26</v>
      </c>
      <c r="E1" s="14">
        <v>28</v>
      </c>
      <c r="F1" s="16">
        <v>30</v>
      </c>
      <c r="G1" s="14">
        <v>33</v>
      </c>
      <c r="H1" s="14">
        <v>36</v>
      </c>
      <c r="I1" s="14">
        <v>40</v>
      </c>
      <c r="J1" s="14">
        <v>44</v>
      </c>
      <c r="K1" s="14">
        <v>48</v>
      </c>
      <c r="L1" s="14">
        <v>52</v>
      </c>
      <c r="M1" s="14">
        <v>56</v>
      </c>
      <c r="N1" s="14">
        <v>60</v>
      </c>
      <c r="O1" s="14">
        <v>65</v>
      </c>
      <c r="P1" s="14" t="s">
        <v>0</v>
      </c>
      <c r="Q1" s="14" t="s">
        <v>1</v>
      </c>
    </row>
    <row r="2" spans="1:19" ht="16.2" thickBot="1" x14ac:dyDescent="0.35">
      <c r="A2" s="9" t="s">
        <v>25</v>
      </c>
      <c r="B2" s="58"/>
      <c r="C2" s="45"/>
      <c r="D2" s="45">
        <v>5</v>
      </c>
      <c r="E2" s="45"/>
      <c r="F2" s="59"/>
      <c r="G2" s="45">
        <v>7</v>
      </c>
      <c r="H2" s="45"/>
      <c r="I2" s="45" t="s">
        <v>34</v>
      </c>
      <c r="J2" s="45" t="s">
        <v>41</v>
      </c>
      <c r="K2" s="45"/>
      <c r="L2" s="45">
        <v>5</v>
      </c>
      <c r="M2" s="45"/>
      <c r="N2" s="45">
        <v>4</v>
      </c>
      <c r="O2" s="45"/>
      <c r="P2" s="18">
        <v>38</v>
      </c>
      <c r="Q2" s="18">
        <v>1</v>
      </c>
      <c r="R2" s="77"/>
      <c r="S2" s="87"/>
    </row>
    <row r="3" spans="1:19" ht="16.2" thickBot="1" x14ac:dyDescent="0.35">
      <c r="A3" s="26" t="s">
        <v>3</v>
      </c>
      <c r="B3" s="60"/>
      <c r="C3" s="46"/>
      <c r="D3" s="46"/>
      <c r="E3" s="46"/>
      <c r="F3" s="61"/>
      <c r="G3" s="46"/>
      <c r="H3" s="46"/>
      <c r="I3" s="46"/>
      <c r="J3" s="46"/>
      <c r="K3" s="46"/>
      <c r="L3" s="46"/>
      <c r="M3" s="46">
        <v>7</v>
      </c>
      <c r="N3" s="46">
        <v>3</v>
      </c>
      <c r="O3" s="46"/>
      <c r="P3" s="14">
        <v>10</v>
      </c>
      <c r="Q3" s="14">
        <v>8</v>
      </c>
      <c r="R3" s="77"/>
      <c r="S3" s="87"/>
    </row>
    <row r="4" spans="1:19" ht="16.2" thickBot="1" x14ac:dyDescent="0.35">
      <c r="A4" s="26" t="s">
        <v>4</v>
      </c>
      <c r="B4" s="60"/>
      <c r="C4" s="46"/>
      <c r="D4" s="46"/>
      <c r="E4" s="46">
        <v>7</v>
      </c>
      <c r="F4" s="61"/>
      <c r="G4" s="46"/>
      <c r="H4" s="46">
        <v>5</v>
      </c>
      <c r="I4" s="46"/>
      <c r="J4" s="46"/>
      <c r="K4" s="46"/>
      <c r="L4" s="46"/>
      <c r="M4" s="46"/>
      <c r="N4" s="46"/>
      <c r="O4" s="46"/>
      <c r="P4" s="14">
        <v>12</v>
      </c>
      <c r="Q4" s="14">
        <v>7</v>
      </c>
      <c r="R4" s="78"/>
    </row>
    <row r="5" spans="1:19" ht="16.2" thickBot="1" x14ac:dyDescent="0.35">
      <c r="A5" s="26" t="s">
        <v>5</v>
      </c>
      <c r="B5" s="60"/>
      <c r="C5" s="46"/>
      <c r="D5" s="46"/>
      <c r="E5" s="46"/>
      <c r="F5" s="61"/>
      <c r="G5" s="46">
        <v>5</v>
      </c>
      <c r="H5" s="46">
        <v>2</v>
      </c>
      <c r="I5" s="46"/>
      <c r="J5" s="46"/>
      <c r="K5" s="46"/>
      <c r="L5" s="46"/>
      <c r="M5" s="46"/>
      <c r="N5" s="46"/>
      <c r="O5" s="46"/>
      <c r="P5" s="14">
        <v>7</v>
      </c>
      <c r="Q5" s="14">
        <v>11</v>
      </c>
      <c r="R5" s="78"/>
    </row>
    <row r="6" spans="1:19" ht="16.5" thickBot="1" x14ac:dyDescent="0.3">
      <c r="A6" s="26" t="s">
        <v>6</v>
      </c>
      <c r="B6" s="60"/>
      <c r="C6" s="46"/>
      <c r="D6" s="46"/>
      <c r="E6" s="46">
        <v>3</v>
      </c>
      <c r="F6" s="61">
        <v>7</v>
      </c>
      <c r="G6" s="46">
        <v>4</v>
      </c>
      <c r="H6" s="46"/>
      <c r="I6" s="46"/>
      <c r="J6" s="46"/>
      <c r="K6" s="46">
        <v>5</v>
      </c>
      <c r="L6" s="46"/>
      <c r="M6" s="46">
        <v>4</v>
      </c>
      <c r="N6" s="46">
        <v>5</v>
      </c>
      <c r="O6" s="46"/>
      <c r="P6" s="14">
        <v>28</v>
      </c>
      <c r="Q6" s="14">
        <v>3</v>
      </c>
      <c r="R6" s="77"/>
      <c r="S6" s="87"/>
    </row>
    <row r="7" spans="1:19" ht="16.5" customHeight="1" thickBot="1" x14ac:dyDescent="0.35">
      <c r="A7" s="26" t="s">
        <v>7</v>
      </c>
      <c r="B7" s="60"/>
      <c r="C7" s="46"/>
      <c r="D7" s="46"/>
      <c r="E7" s="46">
        <v>4</v>
      </c>
      <c r="F7" s="61"/>
      <c r="G7" s="46">
        <v>2</v>
      </c>
      <c r="H7" s="46" t="s">
        <v>40</v>
      </c>
      <c r="I7" s="46"/>
      <c r="J7" s="46">
        <v>0</v>
      </c>
      <c r="K7" s="46"/>
      <c r="L7" s="62" t="s">
        <v>43</v>
      </c>
      <c r="M7" s="46"/>
      <c r="N7" s="46"/>
      <c r="O7" s="46"/>
      <c r="P7" s="14">
        <v>25</v>
      </c>
      <c r="Q7" s="14">
        <v>4</v>
      </c>
      <c r="R7" s="77"/>
    </row>
    <row r="8" spans="1:19" ht="16.5" customHeight="1" thickBot="1" x14ac:dyDescent="0.3">
      <c r="A8" s="26" t="s">
        <v>26</v>
      </c>
      <c r="B8" s="60"/>
      <c r="C8" s="46"/>
      <c r="D8" s="46">
        <v>4</v>
      </c>
      <c r="E8" s="46"/>
      <c r="F8" s="61"/>
      <c r="G8" s="46"/>
      <c r="H8" s="46"/>
      <c r="I8" s="46">
        <v>5</v>
      </c>
      <c r="J8" s="46"/>
      <c r="K8" s="46"/>
      <c r="L8" s="46"/>
      <c r="M8" s="46"/>
      <c r="N8" s="46"/>
      <c r="O8" s="46"/>
      <c r="P8" s="14">
        <v>9</v>
      </c>
      <c r="Q8" s="20">
        <v>9</v>
      </c>
      <c r="R8" s="77"/>
    </row>
    <row r="9" spans="1:19" ht="16.2" thickBot="1" x14ac:dyDescent="0.35">
      <c r="A9" s="26" t="s">
        <v>9</v>
      </c>
      <c r="B9" s="60"/>
      <c r="C9" s="46"/>
      <c r="D9" s="46"/>
      <c r="E9" s="46"/>
      <c r="F9" s="61"/>
      <c r="G9" s="46"/>
      <c r="H9" s="46"/>
      <c r="I9" s="46"/>
      <c r="J9" s="46"/>
      <c r="K9" s="46"/>
      <c r="L9" s="46"/>
      <c r="M9" s="46"/>
      <c r="N9" s="46">
        <v>7</v>
      </c>
      <c r="O9" s="46"/>
      <c r="P9" s="14">
        <v>7</v>
      </c>
      <c r="Q9" s="14">
        <v>10</v>
      </c>
      <c r="R9" s="77"/>
    </row>
    <row r="10" spans="1:19" ht="16.5" thickBot="1" x14ac:dyDescent="0.3">
      <c r="A10" s="26" t="s">
        <v>10</v>
      </c>
      <c r="B10" s="60"/>
      <c r="C10" s="46"/>
      <c r="D10" s="46">
        <v>7</v>
      </c>
      <c r="E10" s="46"/>
      <c r="F10" s="61">
        <v>4</v>
      </c>
      <c r="G10" s="46"/>
      <c r="H10" s="62">
        <v>7</v>
      </c>
      <c r="I10" s="46"/>
      <c r="J10" s="46" t="s">
        <v>42</v>
      </c>
      <c r="K10" s="46">
        <v>7</v>
      </c>
      <c r="L10" s="46"/>
      <c r="M10" s="46"/>
      <c r="N10" s="46"/>
      <c r="O10" s="46"/>
      <c r="P10" s="14">
        <v>37</v>
      </c>
      <c r="Q10" s="14">
        <v>2</v>
      </c>
      <c r="R10" s="77"/>
    </row>
    <row r="11" spans="1:19" ht="16.2" thickBot="1" x14ac:dyDescent="0.35">
      <c r="A11" s="21" t="s">
        <v>11</v>
      </c>
      <c r="B11" s="60"/>
      <c r="C11" s="46"/>
      <c r="D11" s="46"/>
      <c r="E11" s="46"/>
      <c r="F11" s="61"/>
      <c r="G11" s="46"/>
      <c r="H11" s="46"/>
      <c r="I11" s="46"/>
      <c r="J11" s="46"/>
      <c r="K11" s="46"/>
      <c r="L11" s="46"/>
      <c r="M11" s="46"/>
      <c r="N11" s="46"/>
      <c r="O11" s="46"/>
      <c r="P11" s="14">
        <v>0</v>
      </c>
      <c r="Q11" s="14"/>
      <c r="R11" s="77"/>
    </row>
    <row r="12" spans="1:19" ht="16.2" thickBot="1" x14ac:dyDescent="0.35">
      <c r="A12" s="26" t="s">
        <v>12</v>
      </c>
      <c r="B12" s="60"/>
      <c r="C12" s="46"/>
      <c r="D12" s="46"/>
      <c r="E12" s="46"/>
      <c r="F12" s="61"/>
      <c r="G12" s="46"/>
      <c r="H12" s="46">
        <v>3</v>
      </c>
      <c r="I12" s="46"/>
      <c r="J12" s="46"/>
      <c r="K12" s="46"/>
      <c r="L12" s="46"/>
      <c r="M12" s="46"/>
      <c r="N12" s="46"/>
      <c r="O12" s="46"/>
      <c r="P12" s="14">
        <v>3</v>
      </c>
      <c r="Q12" s="20">
        <v>12</v>
      </c>
      <c r="R12" s="77"/>
    </row>
    <row r="13" spans="1:19" ht="16.2" thickBot="1" x14ac:dyDescent="0.35">
      <c r="A13" s="21" t="s">
        <v>13</v>
      </c>
      <c r="B13" s="60"/>
      <c r="C13" s="46"/>
      <c r="D13" s="46"/>
      <c r="E13" s="46"/>
      <c r="F13" s="61"/>
      <c r="G13" s="46"/>
      <c r="H13" s="46"/>
      <c r="I13" s="46"/>
      <c r="J13" s="46"/>
      <c r="K13" s="46"/>
      <c r="L13" s="46"/>
      <c r="M13" s="46"/>
      <c r="N13" s="46"/>
      <c r="O13" s="46"/>
      <c r="P13" s="14">
        <v>0</v>
      </c>
      <c r="Q13" s="14"/>
      <c r="R13" s="77"/>
    </row>
    <row r="14" spans="1:19" ht="16.2" thickBot="1" x14ac:dyDescent="0.35">
      <c r="A14" s="27" t="s">
        <v>16</v>
      </c>
      <c r="B14" s="60"/>
      <c r="C14" s="46"/>
      <c r="D14" s="46"/>
      <c r="E14" s="46">
        <v>5</v>
      </c>
      <c r="F14" s="46" t="s">
        <v>45</v>
      </c>
      <c r="G14" s="46"/>
      <c r="H14" s="46"/>
      <c r="I14" s="46"/>
      <c r="J14" s="46"/>
      <c r="K14" s="46"/>
      <c r="L14" s="46"/>
      <c r="M14" s="46"/>
      <c r="N14" s="46"/>
      <c r="O14" s="46"/>
      <c r="P14" s="14">
        <v>13</v>
      </c>
      <c r="Q14" s="14">
        <v>6</v>
      </c>
      <c r="R14" s="77"/>
    </row>
    <row r="15" spans="1:19" ht="16.2" thickBot="1" x14ac:dyDescent="0.35">
      <c r="A15" s="28" t="s">
        <v>15</v>
      </c>
      <c r="B15" s="60"/>
      <c r="C15" s="46"/>
      <c r="D15" s="46"/>
      <c r="E15" s="46"/>
      <c r="F15" s="46"/>
      <c r="G15" s="46" t="s">
        <v>39</v>
      </c>
      <c r="H15" s="46"/>
      <c r="I15" s="46">
        <v>4</v>
      </c>
      <c r="J15" s="46">
        <v>3</v>
      </c>
      <c r="K15" s="46"/>
      <c r="L15" s="46"/>
      <c r="M15" s="46">
        <v>5</v>
      </c>
      <c r="N15" s="46"/>
      <c r="O15" s="46"/>
      <c r="P15" s="14">
        <v>16</v>
      </c>
      <c r="Q15" s="14">
        <v>5</v>
      </c>
      <c r="R15" s="77"/>
      <c r="S15" s="87"/>
    </row>
    <row r="16" spans="1:19" ht="18" thickBot="1" x14ac:dyDescent="0.35">
      <c r="B16" s="22">
        <v>0</v>
      </c>
      <c r="C16" s="23">
        <v>0</v>
      </c>
      <c r="D16" s="23">
        <v>3</v>
      </c>
      <c r="E16" s="23">
        <v>4</v>
      </c>
      <c r="F16" s="23">
        <v>4</v>
      </c>
      <c r="G16" s="23">
        <v>6</v>
      </c>
      <c r="H16" s="23">
        <v>6</v>
      </c>
      <c r="I16" s="23">
        <v>4</v>
      </c>
      <c r="J16" s="23">
        <v>8</v>
      </c>
      <c r="K16" s="23">
        <v>2</v>
      </c>
      <c r="L16" s="23">
        <v>4</v>
      </c>
      <c r="M16" s="23">
        <v>3</v>
      </c>
      <c r="N16" s="23">
        <v>4</v>
      </c>
      <c r="O16" s="24">
        <v>0</v>
      </c>
      <c r="P16" s="43">
        <f>SUM(B16:O16)</f>
        <v>48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4" zoomScale="98" zoomScaleNormal="98" workbookViewId="0">
      <selection activeCell="P15" sqref="P2:P15"/>
    </sheetView>
  </sheetViews>
  <sheetFormatPr defaultRowHeight="14.4" x14ac:dyDescent="0.3"/>
  <cols>
    <col min="1" max="1" width="26.5546875" customWidth="1"/>
    <col min="2" max="3" width="6.33203125" customWidth="1"/>
    <col min="4" max="5" width="5.5546875" customWidth="1"/>
    <col min="6" max="14" width="6.33203125" customWidth="1"/>
    <col min="15" max="15" width="7.33203125" customWidth="1"/>
    <col min="16" max="16" width="7.21875" customWidth="1"/>
    <col min="17" max="17" width="8" customWidth="1"/>
  </cols>
  <sheetData>
    <row r="1" spans="1:17" ht="15" thickBot="1" x14ac:dyDescent="0.35">
      <c r="A1" s="14" t="s">
        <v>30</v>
      </c>
      <c r="B1" s="15" t="s">
        <v>22</v>
      </c>
      <c r="C1" s="14">
        <v>31</v>
      </c>
      <c r="D1" s="14">
        <v>33</v>
      </c>
      <c r="E1" s="14">
        <v>35</v>
      </c>
      <c r="F1" s="16">
        <v>37</v>
      </c>
      <c r="G1" s="14">
        <v>40</v>
      </c>
      <c r="H1" s="14">
        <v>44</v>
      </c>
      <c r="I1" s="14">
        <v>48</v>
      </c>
      <c r="J1" s="14">
        <v>52</v>
      </c>
      <c r="K1" s="14">
        <v>57</v>
      </c>
      <c r="L1" s="14">
        <v>62</v>
      </c>
      <c r="M1" s="14">
        <v>68</v>
      </c>
      <c r="N1" s="14">
        <v>73</v>
      </c>
      <c r="O1" s="14" t="s">
        <v>23</v>
      </c>
      <c r="P1" s="14" t="s">
        <v>0</v>
      </c>
      <c r="Q1" s="14" t="s">
        <v>1</v>
      </c>
    </row>
    <row r="2" spans="1:17" ht="16.2" thickBot="1" x14ac:dyDescent="0.35">
      <c r="A2" s="31" t="s">
        <v>2</v>
      </c>
      <c r="B2" s="63"/>
      <c r="C2" s="64"/>
      <c r="D2" s="64"/>
      <c r="E2" s="64"/>
      <c r="F2" s="65"/>
      <c r="G2" s="64" t="s">
        <v>44</v>
      </c>
      <c r="H2" s="64" t="s">
        <v>35</v>
      </c>
      <c r="I2" s="64" t="s">
        <v>38</v>
      </c>
      <c r="J2" s="64"/>
      <c r="K2" s="66"/>
      <c r="L2" s="64"/>
      <c r="M2" s="64"/>
      <c r="N2" s="64">
        <v>5</v>
      </c>
      <c r="O2" s="64">
        <v>7</v>
      </c>
      <c r="P2" s="18">
        <v>39</v>
      </c>
      <c r="Q2" s="18">
        <v>1</v>
      </c>
    </row>
    <row r="3" spans="1:17" ht="16.2" thickBot="1" x14ac:dyDescent="0.35">
      <c r="A3" s="26" t="s">
        <v>3</v>
      </c>
      <c r="B3" s="67"/>
      <c r="C3" s="68"/>
      <c r="D3" s="68"/>
      <c r="E3" s="68"/>
      <c r="F3" s="69"/>
      <c r="G3" s="68"/>
      <c r="H3" s="68"/>
      <c r="I3" s="68"/>
      <c r="J3" s="68"/>
      <c r="K3" s="68">
        <v>5</v>
      </c>
      <c r="L3" s="68"/>
      <c r="M3" s="68"/>
      <c r="N3" s="68"/>
      <c r="O3" s="68"/>
      <c r="P3" s="14">
        <v>5</v>
      </c>
      <c r="Q3" s="14">
        <v>10</v>
      </c>
    </row>
    <row r="4" spans="1:17" ht="16.2" thickBot="1" x14ac:dyDescent="0.35">
      <c r="A4" s="26" t="s">
        <v>4</v>
      </c>
      <c r="B4" s="67"/>
      <c r="C4" s="68"/>
      <c r="D4" s="68"/>
      <c r="E4" s="68"/>
      <c r="F4" s="69"/>
      <c r="G4" s="68"/>
      <c r="H4" s="68"/>
      <c r="I4" s="68"/>
      <c r="J4" s="68"/>
      <c r="K4" s="68"/>
      <c r="L4" s="68" t="s">
        <v>40</v>
      </c>
      <c r="M4" s="68"/>
      <c r="N4" s="68"/>
      <c r="O4" s="68"/>
      <c r="P4" s="14">
        <v>5</v>
      </c>
      <c r="Q4" s="14">
        <v>11</v>
      </c>
    </row>
    <row r="5" spans="1:17" ht="16.2" thickBot="1" x14ac:dyDescent="0.35">
      <c r="A5" s="26" t="s">
        <v>5</v>
      </c>
      <c r="B5" s="67"/>
      <c r="C5" s="68"/>
      <c r="D5" s="68"/>
      <c r="E5" s="68"/>
      <c r="F5" s="69"/>
      <c r="G5" s="68"/>
      <c r="H5" s="68">
        <v>1</v>
      </c>
      <c r="I5" s="68"/>
      <c r="J5" s="68">
        <v>5</v>
      </c>
      <c r="K5" s="68"/>
      <c r="L5" s="68"/>
      <c r="M5" s="68"/>
      <c r="N5" s="68"/>
      <c r="O5" s="68"/>
      <c r="P5" s="14">
        <v>6</v>
      </c>
      <c r="Q5" s="14">
        <v>8</v>
      </c>
    </row>
    <row r="6" spans="1:17" ht="16.2" thickBot="1" x14ac:dyDescent="0.35">
      <c r="A6" s="26" t="s">
        <v>6</v>
      </c>
      <c r="B6" s="67"/>
      <c r="C6" s="68"/>
      <c r="D6" s="68"/>
      <c r="E6" s="68"/>
      <c r="F6" s="69"/>
      <c r="G6" s="68"/>
      <c r="H6" s="68">
        <v>5</v>
      </c>
      <c r="I6" s="68" t="s">
        <v>46</v>
      </c>
      <c r="J6" s="68"/>
      <c r="K6" s="68">
        <v>7</v>
      </c>
      <c r="L6" s="68"/>
      <c r="M6" s="68"/>
      <c r="N6" s="68"/>
      <c r="O6" s="68"/>
      <c r="P6" s="14">
        <v>15</v>
      </c>
      <c r="Q6" s="14">
        <v>6</v>
      </c>
    </row>
    <row r="7" spans="1:17" ht="16.2" thickBot="1" x14ac:dyDescent="0.35">
      <c r="A7" s="26" t="s">
        <v>7</v>
      </c>
      <c r="B7" s="67"/>
      <c r="C7" s="68">
        <v>7</v>
      </c>
      <c r="D7" s="68"/>
      <c r="E7" s="68"/>
      <c r="F7" s="69"/>
      <c r="G7" s="68"/>
      <c r="H7" s="68"/>
      <c r="I7" s="68"/>
      <c r="J7" s="68">
        <v>3</v>
      </c>
      <c r="K7" s="68">
        <v>4</v>
      </c>
      <c r="L7" s="68" t="s">
        <v>47</v>
      </c>
      <c r="M7" s="68"/>
      <c r="N7" s="68"/>
      <c r="O7" s="68">
        <v>5</v>
      </c>
      <c r="P7" s="14">
        <v>29</v>
      </c>
      <c r="Q7" s="14">
        <v>2</v>
      </c>
    </row>
    <row r="8" spans="1:17" ht="16.2" thickBot="1" x14ac:dyDescent="0.35">
      <c r="A8" s="26" t="s">
        <v>8</v>
      </c>
      <c r="B8" s="67"/>
      <c r="C8" s="68"/>
      <c r="D8" s="68"/>
      <c r="E8" s="68"/>
      <c r="F8" s="69"/>
      <c r="G8" s="68">
        <v>0</v>
      </c>
      <c r="H8" s="68">
        <v>2</v>
      </c>
      <c r="I8" s="68"/>
      <c r="J8" s="68"/>
      <c r="K8" s="68"/>
      <c r="L8" s="68"/>
      <c r="M8" s="68"/>
      <c r="N8" s="68"/>
      <c r="O8" s="68"/>
      <c r="P8" s="14">
        <v>2</v>
      </c>
      <c r="Q8" s="14">
        <v>12</v>
      </c>
    </row>
    <row r="9" spans="1:17" ht="16.2" thickBot="1" x14ac:dyDescent="0.35">
      <c r="A9" s="26" t="s">
        <v>9</v>
      </c>
      <c r="B9" s="67"/>
      <c r="C9" s="68"/>
      <c r="D9" s="68"/>
      <c r="E9" s="68"/>
      <c r="F9" s="69"/>
      <c r="G9" s="68"/>
      <c r="H9" s="68"/>
      <c r="I9" s="68"/>
      <c r="J9" s="68"/>
      <c r="K9" s="68"/>
      <c r="L9" s="68"/>
      <c r="M9" s="68"/>
      <c r="N9" s="68"/>
      <c r="O9" s="68"/>
      <c r="P9" s="14">
        <v>0</v>
      </c>
      <c r="Q9" s="14"/>
    </row>
    <row r="10" spans="1:17" ht="16.2" thickBot="1" x14ac:dyDescent="0.35">
      <c r="A10" s="26" t="s">
        <v>10</v>
      </c>
      <c r="B10" s="67"/>
      <c r="C10" s="68"/>
      <c r="D10" s="68"/>
      <c r="E10" s="68"/>
      <c r="F10" s="69"/>
      <c r="G10" s="68">
        <v>1</v>
      </c>
      <c r="H10" s="68">
        <v>7</v>
      </c>
      <c r="I10" s="68"/>
      <c r="J10" s="68"/>
      <c r="K10" s="68"/>
      <c r="L10" s="68"/>
      <c r="M10" s="68">
        <v>7</v>
      </c>
      <c r="N10" s="68"/>
      <c r="O10" s="68"/>
      <c r="P10" s="14">
        <v>15</v>
      </c>
      <c r="Q10" s="14">
        <v>5</v>
      </c>
    </row>
    <row r="11" spans="1:17" ht="16.2" thickBot="1" x14ac:dyDescent="0.35">
      <c r="A11" s="21" t="s">
        <v>11</v>
      </c>
      <c r="B11" s="67"/>
      <c r="C11" s="68"/>
      <c r="D11" s="68"/>
      <c r="E11" s="68"/>
      <c r="F11" s="69"/>
      <c r="G11" s="68">
        <v>4</v>
      </c>
      <c r="H11" s="68"/>
      <c r="I11" s="68"/>
      <c r="J11" s="68">
        <v>7</v>
      </c>
      <c r="K11" s="68"/>
      <c r="L11" s="68"/>
      <c r="M11" s="68"/>
      <c r="N11" s="68">
        <v>7</v>
      </c>
      <c r="O11" s="68"/>
      <c r="P11" s="14">
        <v>18</v>
      </c>
      <c r="Q11" s="14">
        <v>4</v>
      </c>
    </row>
    <row r="12" spans="1:17" ht="16.2" thickBot="1" x14ac:dyDescent="0.35">
      <c r="A12" s="26" t="s">
        <v>12</v>
      </c>
      <c r="B12" s="67"/>
      <c r="C12" s="68"/>
      <c r="D12" s="68"/>
      <c r="E12" s="68"/>
      <c r="F12" s="69"/>
      <c r="G12" s="68">
        <v>5.3</v>
      </c>
      <c r="H12" s="68"/>
      <c r="I12" s="68"/>
      <c r="J12" s="68"/>
      <c r="K12" s="68"/>
      <c r="L12" s="68"/>
      <c r="M12" s="68"/>
      <c r="N12" s="68"/>
      <c r="O12" s="68"/>
      <c r="P12" s="14">
        <v>8</v>
      </c>
      <c r="Q12" s="14">
        <v>7</v>
      </c>
    </row>
    <row r="13" spans="1:17" ht="16.2" thickBot="1" x14ac:dyDescent="0.35">
      <c r="A13" s="21" t="s">
        <v>13</v>
      </c>
      <c r="B13" s="67"/>
      <c r="C13" s="68"/>
      <c r="D13" s="68"/>
      <c r="E13" s="68"/>
      <c r="F13" s="69"/>
      <c r="G13" s="68"/>
      <c r="H13" s="68"/>
      <c r="I13" s="68"/>
      <c r="J13" s="68"/>
      <c r="K13" s="68"/>
      <c r="L13" s="68"/>
      <c r="M13" s="68"/>
      <c r="N13" s="68"/>
      <c r="O13" s="68"/>
      <c r="P13" s="14">
        <v>0</v>
      </c>
      <c r="Q13" s="14"/>
    </row>
    <row r="14" spans="1:17" ht="16.2" thickBot="1" x14ac:dyDescent="0.35">
      <c r="A14" s="28" t="s">
        <v>14</v>
      </c>
      <c r="B14" s="67"/>
      <c r="C14" s="68"/>
      <c r="D14" s="68"/>
      <c r="E14" s="68"/>
      <c r="F14" s="68"/>
      <c r="G14" s="68"/>
      <c r="H14" s="68"/>
      <c r="I14" s="68" t="s">
        <v>45</v>
      </c>
      <c r="J14" s="68">
        <v>4</v>
      </c>
      <c r="K14" s="68"/>
      <c r="L14" s="68">
        <v>7</v>
      </c>
      <c r="M14" s="68">
        <v>4</v>
      </c>
      <c r="N14" s="68"/>
      <c r="O14" s="68"/>
      <c r="P14" s="14">
        <v>23</v>
      </c>
      <c r="Q14" s="14">
        <v>3</v>
      </c>
    </row>
    <row r="15" spans="1:17" ht="16.2" thickBot="1" x14ac:dyDescent="0.35">
      <c r="A15" s="28" t="s">
        <v>15</v>
      </c>
      <c r="B15" s="67"/>
      <c r="C15" s="68"/>
      <c r="D15" s="68"/>
      <c r="E15" s="68"/>
      <c r="F15" s="68"/>
      <c r="G15" s="68">
        <v>0</v>
      </c>
      <c r="H15" s="68"/>
      <c r="I15" s="68"/>
      <c r="J15" s="68"/>
      <c r="K15" s="68"/>
      <c r="L15" s="68"/>
      <c r="M15" s="68">
        <v>5</v>
      </c>
      <c r="N15" s="68"/>
      <c r="O15" s="68"/>
      <c r="P15" s="14">
        <v>5</v>
      </c>
      <c r="Q15" s="14">
        <v>9</v>
      </c>
    </row>
    <row r="16" spans="1:17" ht="21.6" thickBot="1" x14ac:dyDescent="0.35">
      <c r="B16" s="71">
        <v>0</v>
      </c>
      <c r="C16" s="70">
        <v>1</v>
      </c>
      <c r="D16" s="70">
        <v>0</v>
      </c>
      <c r="E16" s="70">
        <v>0</v>
      </c>
      <c r="F16" s="29">
        <v>0</v>
      </c>
      <c r="G16" s="29">
        <v>8</v>
      </c>
      <c r="H16" s="70">
        <v>6</v>
      </c>
      <c r="I16" s="70">
        <v>6</v>
      </c>
      <c r="J16" s="29">
        <v>4</v>
      </c>
      <c r="K16" s="29">
        <v>3</v>
      </c>
      <c r="L16" s="29">
        <v>6</v>
      </c>
      <c r="M16" s="29">
        <v>3</v>
      </c>
      <c r="N16" s="29">
        <v>2</v>
      </c>
      <c r="O16" s="30">
        <v>2</v>
      </c>
      <c r="P16" s="72">
        <f>SUM(B16:O16)</f>
        <v>41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zoomScale="93" zoomScaleNormal="93" workbookViewId="0">
      <selection activeCell="T12" sqref="T12"/>
    </sheetView>
  </sheetViews>
  <sheetFormatPr defaultRowHeight="14.4" x14ac:dyDescent="0.3"/>
  <cols>
    <col min="1" max="1" width="27" customWidth="1"/>
    <col min="2" max="12" width="6.33203125" customWidth="1"/>
    <col min="13" max="13" width="8" customWidth="1"/>
    <col min="14" max="14" width="4.33203125" customWidth="1"/>
    <col min="15" max="15" width="4.5546875" customWidth="1"/>
    <col min="16" max="16" width="7.5546875" customWidth="1"/>
  </cols>
  <sheetData>
    <row r="1" spans="1:17" ht="15" thickBot="1" x14ac:dyDescent="0.35">
      <c r="A1" s="14" t="s">
        <v>31</v>
      </c>
      <c r="B1" s="15" t="s">
        <v>27</v>
      </c>
      <c r="C1" s="14">
        <v>38</v>
      </c>
      <c r="D1" s="14">
        <v>41</v>
      </c>
      <c r="E1" s="14">
        <v>44</v>
      </c>
      <c r="F1" s="16">
        <v>48</v>
      </c>
      <c r="G1" s="14">
        <v>52</v>
      </c>
      <c r="H1" s="14">
        <v>57</v>
      </c>
      <c r="I1" s="14">
        <v>62</v>
      </c>
      <c r="J1" s="14">
        <v>68</v>
      </c>
      <c r="K1" s="14">
        <v>75</v>
      </c>
      <c r="L1" s="14">
        <v>85</v>
      </c>
      <c r="M1" s="14" t="s">
        <v>24</v>
      </c>
      <c r="N1" s="14"/>
      <c r="O1" s="14"/>
      <c r="P1" s="14" t="s">
        <v>0</v>
      </c>
      <c r="Q1" s="14" t="s">
        <v>1</v>
      </c>
    </row>
    <row r="2" spans="1:17" ht="19.5" customHeight="1" thickBot="1" x14ac:dyDescent="0.35">
      <c r="A2" s="25" t="s">
        <v>49</v>
      </c>
      <c r="B2" s="63"/>
      <c r="C2" s="64"/>
      <c r="D2" s="64"/>
      <c r="E2" s="64"/>
      <c r="F2" s="65"/>
      <c r="G2" s="64">
        <v>2</v>
      </c>
      <c r="H2" s="64">
        <v>3</v>
      </c>
      <c r="I2" s="64">
        <v>7</v>
      </c>
      <c r="J2" s="64"/>
      <c r="K2" s="64"/>
      <c r="L2" s="64" t="s">
        <v>33</v>
      </c>
      <c r="M2" s="64"/>
      <c r="N2" s="17"/>
      <c r="O2" s="17"/>
      <c r="P2" s="47">
        <v>21</v>
      </c>
      <c r="Q2" s="47">
        <v>4</v>
      </c>
    </row>
    <row r="3" spans="1:17" ht="16.2" thickBot="1" x14ac:dyDescent="0.35">
      <c r="A3" s="26" t="s">
        <v>3</v>
      </c>
      <c r="B3" s="67"/>
      <c r="C3" s="68"/>
      <c r="D3" s="68"/>
      <c r="E3" s="68"/>
      <c r="F3" s="69"/>
      <c r="G3" s="68"/>
      <c r="H3" s="68"/>
      <c r="I3" s="68"/>
      <c r="J3" s="68"/>
      <c r="K3" s="73"/>
      <c r="L3" s="68"/>
      <c r="M3" s="68"/>
      <c r="N3" s="19"/>
      <c r="O3" s="19"/>
      <c r="P3" s="48">
        <v>0</v>
      </c>
      <c r="Q3" s="48"/>
    </row>
    <row r="4" spans="1:17" ht="16.2" thickBot="1" x14ac:dyDescent="0.35">
      <c r="A4" s="26" t="s">
        <v>4</v>
      </c>
      <c r="B4" s="67"/>
      <c r="C4" s="68"/>
      <c r="D4" s="68"/>
      <c r="E4" s="68">
        <v>5</v>
      </c>
      <c r="F4" s="69"/>
      <c r="G4" s="68"/>
      <c r="H4" s="68"/>
      <c r="I4" s="68"/>
      <c r="J4" s="68">
        <v>3</v>
      </c>
      <c r="K4" s="68"/>
      <c r="L4" s="68"/>
      <c r="M4" s="68"/>
      <c r="N4" s="19"/>
      <c r="O4" s="19"/>
      <c r="P4" s="48">
        <v>8</v>
      </c>
      <c r="Q4" s="48">
        <v>8</v>
      </c>
    </row>
    <row r="5" spans="1:17" ht="16.2" thickBot="1" x14ac:dyDescent="0.35">
      <c r="A5" s="26" t="s">
        <v>5</v>
      </c>
      <c r="B5" s="67"/>
      <c r="C5" s="68"/>
      <c r="D5" s="68"/>
      <c r="E5" s="68"/>
      <c r="F5" s="69"/>
      <c r="G5" s="68"/>
      <c r="H5" s="68"/>
      <c r="I5" s="68"/>
      <c r="J5" s="68"/>
      <c r="K5" s="68"/>
      <c r="L5" s="68"/>
      <c r="M5" s="68"/>
      <c r="N5" s="19"/>
      <c r="O5" s="19"/>
      <c r="P5" s="48">
        <v>0</v>
      </c>
      <c r="Q5" s="48"/>
    </row>
    <row r="6" spans="1:17" ht="16.2" thickBot="1" x14ac:dyDescent="0.35">
      <c r="A6" s="26" t="s">
        <v>6</v>
      </c>
      <c r="B6" s="67"/>
      <c r="C6" s="68"/>
      <c r="D6" s="68"/>
      <c r="E6" s="68">
        <v>4</v>
      </c>
      <c r="F6" s="69"/>
      <c r="G6" s="68"/>
      <c r="H6" s="68"/>
      <c r="I6" s="68">
        <v>5</v>
      </c>
      <c r="J6" s="68"/>
      <c r="K6" s="68">
        <v>4</v>
      </c>
      <c r="L6" s="68"/>
      <c r="M6" s="68">
        <v>5</v>
      </c>
      <c r="N6" s="19"/>
      <c r="O6" s="19"/>
      <c r="P6" s="48">
        <v>18</v>
      </c>
      <c r="Q6" s="48">
        <v>5</v>
      </c>
    </row>
    <row r="7" spans="1:17" ht="16.2" thickBot="1" x14ac:dyDescent="0.35">
      <c r="A7" s="26" t="s">
        <v>7</v>
      </c>
      <c r="B7" s="67"/>
      <c r="C7" s="68">
        <v>7</v>
      </c>
      <c r="D7" s="68"/>
      <c r="E7" s="68"/>
      <c r="F7" s="69"/>
      <c r="G7" s="68"/>
      <c r="H7" s="68"/>
      <c r="I7" s="68"/>
      <c r="J7" s="73"/>
      <c r="K7" s="68">
        <v>3</v>
      </c>
      <c r="L7" s="68">
        <v>7</v>
      </c>
      <c r="M7" s="68">
        <v>7</v>
      </c>
      <c r="N7" s="19"/>
      <c r="O7" s="19"/>
      <c r="P7" s="48">
        <v>24</v>
      </c>
      <c r="Q7" s="48">
        <v>2</v>
      </c>
    </row>
    <row r="8" spans="1:17" ht="19.5" customHeight="1" thickBot="1" x14ac:dyDescent="0.35">
      <c r="A8" s="26" t="s">
        <v>48</v>
      </c>
      <c r="B8" s="67"/>
      <c r="C8" s="68"/>
      <c r="D8" s="68"/>
      <c r="E8" s="68">
        <v>7</v>
      </c>
      <c r="F8" s="69"/>
      <c r="G8" s="68">
        <v>5</v>
      </c>
      <c r="H8" s="68" t="s">
        <v>32</v>
      </c>
      <c r="I8" s="68"/>
      <c r="J8" s="68" t="s">
        <v>32</v>
      </c>
      <c r="K8" s="68"/>
      <c r="L8" s="68"/>
      <c r="M8" s="68"/>
      <c r="N8" s="19"/>
      <c r="O8" s="19"/>
      <c r="P8" s="48">
        <v>36</v>
      </c>
      <c r="Q8" s="48">
        <v>1</v>
      </c>
    </row>
    <row r="9" spans="1:17" ht="16.2" thickBot="1" x14ac:dyDescent="0.35">
      <c r="A9" s="26" t="s">
        <v>9</v>
      </c>
      <c r="B9" s="67"/>
      <c r="C9" s="68"/>
      <c r="D9" s="68"/>
      <c r="E9" s="68"/>
      <c r="F9" s="69"/>
      <c r="G9" s="68"/>
      <c r="H9" s="68"/>
      <c r="I9" s="68"/>
      <c r="J9" s="68"/>
      <c r="K9" s="68"/>
      <c r="L9" s="68"/>
      <c r="M9" s="68"/>
      <c r="N9" s="19"/>
      <c r="O9" s="19"/>
      <c r="P9" s="48">
        <v>0</v>
      </c>
      <c r="Q9" s="48"/>
    </row>
    <row r="10" spans="1:17" ht="16.2" thickBot="1" x14ac:dyDescent="0.35">
      <c r="A10" s="26" t="s">
        <v>10</v>
      </c>
      <c r="B10" s="67"/>
      <c r="C10" s="68"/>
      <c r="D10" s="68">
        <v>7</v>
      </c>
      <c r="E10" s="68"/>
      <c r="F10" s="69">
        <v>7</v>
      </c>
      <c r="G10" s="73"/>
      <c r="H10" s="68"/>
      <c r="I10" s="68"/>
      <c r="J10" s="68"/>
      <c r="K10" s="68"/>
      <c r="L10" s="68">
        <v>3</v>
      </c>
      <c r="M10" s="68"/>
      <c r="N10" s="19"/>
      <c r="O10" s="19"/>
      <c r="P10" s="48">
        <v>17</v>
      </c>
      <c r="Q10" s="48">
        <v>6</v>
      </c>
    </row>
    <row r="11" spans="1:17" ht="16.2" thickBot="1" x14ac:dyDescent="0.35">
      <c r="A11" s="21" t="s">
        <v>11</v>
      </c>
      <c r="B11" s="67"/>
      <c r="C11" s="68"/>
      <c r="D11" s="68"/>
      <c r="E11" s="68"/>
      <c r="F11" s="69"/>
      <c r="G11" s="68"/>
      <c r="H11" s="68"/>
      <c r="I11" s="68"/>
      <c r="J11" s="68"/>
      <c r="K11" s="68"/>
      <c r="L11" s="68"/>
      <c r="M11" s="68"/>
      <c r="N11" s="19"/>
      <c r="O11" s="19"/>
      <c r="P11" s="48">
        <v>0</v>
      </c>
      <c r="Q11" s="48"/>
    </row>
    <row r="12" spans="1:17" ht="16.2" thickBot="1" x14ac:dyDescent="0.35">
      <c r="A12" s="26" t="s">
        <v>12</v>
      </c>
      <c r="B12" s="67"/>
      <c r="C12" s="68"/>
      <c r="D12" s="68"/>
      <c r="E12" s="68"/>
      <c r="F12" s="69"/>
      <c r="G12" s="68">
        <v>7</v>
      </c>
      <c r="H12" s="68">
        <v>4</v>
      </c>
      <c r="I12" s="68"/>
      <c r="J12" s="68">
        <v>4</v>
      </c>
      <c r="K12" s="68">
        <v>7</v>
      </c>
      <c r="L12" s="68"/>
      <c r="M12" s="68"/>
      <c r="N12" s="19"/>
      <c r="O12" s="19"/>
      <c r="P12" s="48">
        <v>22</v>
      </c>
      <c r="Q12" s="48">
        <v>3</v>
      </c>
    </row>
    <row r="13" spans="1:17" ht="16.2" thickBot="1" x14ac:dyDescent="0.35">
      <c r="A13" s="21" t="s">
        <v>13</v>
      </c>
      <c r="B13" s="67"/>
      <c r="C13" s="68"/>
      <c r="D13" s="68"/>
      <c r="E13" s="68"/>
      <c r="F13" s="69"/>
      <c r="G13" s="68"/>
      <c r="H13" s="68"/>
      <c r="I13" s="68"/>
      <c r="J13" s="68"/>
      <c r="K13" s="68"/>
      <c r="L13" s="68"/>
      <c r="M13" s="68"/>
      <c r="N13" s="19"/>
      <c r="O13" s="19"/>
      <c r="P13" s="48">
        <v>0</v>
      </c>
      <c r="Q13" s="48"/>
    </row>
    <row r="14" spans="1:17" ht="16.2" thickBot="1" x14ac:dyDescent="0.35">
      <c r="A14" s="27" t="s">
        <v>14</v>
      </c>
      <c r="B14" s="67"/>
      <c r="C14" s="68"/>
      <c r="D14" s="68"/>
      <c r="E14" s="68"/>
      <c r="F14" s="68"/>
      <c r="G14" s="68">
        <v>3</v>
      </c>
      <c r="H14" s="68"/>
      <c r="I14" s="68"/>
      <c r="J14" s="68"/>
      <c r="K14" s="68"/>
      <c r="L14" s="68"/>
      <c r="M14" s="68"/>
      <c r="N14" s="19"/>
      <c r="O14" s="19"/>
      <c r="P14" s="48">
        <v>3</v>
      </c>
      <c r="Q14" s="48">
        <v>9</v>
      </c>
    </row>
    <row r="15" spans="1:17" ht="16.2" thickBot="1" x14ac:dyDescent="0.35">
      <c r="A15" s="28" t="s">
        <v>15</v>
      </c>
      <c r="B15" s="67"/>
      <c r="C15" s="68"/>
      <c r="D15" s="68"/>
      <c r="E15" s="68">
        <v>4</v>
      </c>
      <c r="F15" s="68"/>
      <c r="G15" s="68">
        <v>4</v>
      </c>
      <c r="H15" s="68">
        <v>2</v>
      </c>
      <c r="I15" s="68"/>
      <c r="J15" s="68">
        <v>2</v>
      </c>
      <c r="K15" s="68">
        <v>5</v>
      </c>
      <c r="L15" s="68"/>
      <c r="M15" s="68"/>
      <c r="N15" s="19"/>
      <c r="O15" s="19"/>
      <c r="P15" s="48">
        <v>17</v>
      </c>
      <c r="Q15" s="48">
        <v>7</v>
      </c>
    </row>
    <row r="16" spans="1:17" ht="18" thickBot="1" x14ac:dyDescent="0.35">
      <c r="B16" s="32">
        <v>0</v>
      </c>
      <c r="C16" s="29">
        <v>1</v>
      </c>
      <c r="D16" s="29">
        <v>1</v>
      </c>
      <c r="E16" s="29">
        <v>4</v>
      </c>
      <c r="F16" s="29">
        <v>1</v>
      </c>
      <c r="G16" s="29">
        <v>5</v>
      </c>
      <c r="H16" s="29">
        <v>5</v>
      </c>
      <c r="I16" s="29">
        <v>2</v>
      </c>
      <c r="J16" s="29">
        <v>5</v>
      </c>
      <c r="K16" s="29">
        <v>4</v>
      </c>
      <c r="L16" s="30">
        <v>4</v>
      </c>
      <c r="M16" s="74">
        <v>2</v>
      </c>
      <c r="P16" s="33">
        <f>SUM(B16:O16)</f>
        <v>34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4" zoomScale="91" zoomScaleNormal="91" workbookViewId="0">
      <selection activeCell="J13" sqref="J13"/>
    </sheetView>
  </sheetViews>
  <sheetFormatPr defaultRowHeight="14.4" x14ac:dyDescent="0.3"/>
  <cols>
    <col min="1" max="1" width="23.88671875" customWidth="1"/>
    <col min="2" max="2" width="12.33203125" customWidth="1"/>
    <col min="3" max="3" width="11.77734375" customWidth="1"/>
    <col min="4" max="4" width="12" customWidth="1"/>
    <col min="5" max="5" width="10.21875" customWidth="1"/>
    <col min="6" max="6" width="8.44140625" customWidth="1"/>
    <col min="7" max="7" width="7.88671875" customWidth="1"/>
  </cols>
  <sheetData>
    <row r="1" spans="1:7" ht="15" thickBot="1" x14ac:dyDescent="0.35">
      <c r="A1" s="14" t="s">
        <v>21</v>
      </c>
      <c r="B1" s="15" t="s">
        <v>18</v>
      </c>
      <c r="C1" s="14" t="s">
        <v>17</v>
      </c>
      <c r="D1" s="14" t="s">
        <v>19</v>
      </c>
      <c r="E1" s="14" t="s">
        <v>20</v>
      </c>
      <c r="F1" s="14" t="s">
        <v>0</v>
      </c>
      <c r="G1" s="14" t="s">
        <v>1</v>
      </c>
    </row>
    <row r="2" spans="1:7" ht="17.25" customHeight="1" thickBot="1" x14ac:dyDescent="0.35">
      <c r="A2" s="31" t="s">
        <v>25</v>
      </c>
      <c r="B2" s="8">
        <v>24</v>
      </c>
      <c r="C2" s="18">
        <v>38</v>
      </c>
      <c r="D2" s="18">
        <v>39</v>
      </c>
      <c r="E2" s="47">
        <v>21</v>
      </c>
      <c r="F2" s="34">
        <f>SUM(B2,C2,D2,E2)</f>
        <v>122</v>
      </c>
      <c r="G2" s="76" t="s">
        <v>50</v>
      </c>
    </row>
    <row r="3" spans="1:7" ht="16.2" thickBot="1" x14ac:dyDescent="0.35">
      <c r="A3" s="26" t="s">
        <v>3</v>
      </c>
      <c r="B3" s="3">
        <v>0</v>
      </c>
      <c r="C3" s="14">
        <v>10</v>
      </c>
      <c r="D3" s="14">
        <v>5</v>
      </c>
      <c r="E3" s="48">
        <v>0</v>
      </c>
      <c r="F3" s="35">
        <f>SUM(B3,C3,D3,E3)</f>
        <v>15</v>
      </c>
      <c r="G3" s="14" t="s">
        <v>61</v>
      </c>
    </row>
    <row r="4" spans="1:7" ht="16.2" thickBot="1" x14ac:dyDescent="0.35">
      <c r="A4" s="26" t="s">
        <v>4</v>
      </c>
      <c r="B4" s="3">
        <v>24</v>
      </c>
      <c r="C4" s="14">
        <v>12</v>
      </c>
      <c r="D4" s="14">
        <v>5</v>
      </c>
      <c r="E4" s="48">
        <v>8</v>
      </c>
      <c r="F4" s="35">
        <f>SUM(B4,C4,D4,E4,)</f>
        <v>49</v>
      </c>
      <c r="G4" s="14" t="s">
        <v>55</v>
      </c>
    </row>
    <row r="5" spans="1:7" ht="16.2" thickBot="1" x14ac:dyDescent="0.35">
      <c r="A5" s="26" t="s">
        <v>5</v>
      </c>
      <c r="B5" s="3">
        <v>17</v>
      </c>
      <c r="C5" s="14">
        <v>7</v>
      </c>
      <c r="D5" s="14">
        <v>6</v>
      </c>
      <c r="E5" s="48">
        <v>0</v>
      </c>
      <c r="F5" s="35">
        <f>SUM(B5,C5,D5,E5)</f>
        <v>30</v>
      </c>
      <c r="G5" s="14" t="s">
        <v>59</v>
      </c>
    </row>
    <row r="6" spans="1:7" ht="16.2" thickBot="1" x14ac:dyDescent="0.35">
      <c r="A6" s="26" t="s">
        <v>6</v>
      </c>
      <c r="B6" s="3">
        <v>14</v>
      </c>
      <c r="C6" s="14">
        <v>28</v>
      </c>
      <c r="D6" s="14">
        <v>15</v>
      </c>
      <c r="E6" s="48">
        <v>18</v>
      </c>
      <c r="F6" s="35">
        <f t="shared" ref="F6:F16" si="0">SUM(B6,C6,D6,E6,)</f>
        <v>75</v>
      </c>
      <c r="G6" s="14" t="s">
        <v>53</v>
      </c>
    </row>
    <row r="7" spans="1:7" ht="16.2" thickBot="1" x14ac:dyDescent="0.35">
      <c r="A7" s="26" t="s">
        <v>7</v>
      </c>
      <c r="B7" s="3">
        <v>29</v>
      </c>
      <c r="C7" s="14">
        <v>25</v>
      </c>
      <c r="D7" s="14">
        <v>29</v>
      </c>
      <c r="E7" s="48">
        <v>24</v>
      </c>
      <c r="F7" s="35">
        <f t="shared" si="0"/>
        <v>107</v>
      </c>
      <c r="G7" s="75" t="s">
        <v>51</v>
      </c>
    </row>
    <row r="8" spans="1:7" ht="16.5" customHeight="1" thickBot="1" x14ac:dyDescent="0.35">
      <c r="A8" s="26" t="s">
        <v>26</v>
      </c>
      <c r="B8" s="3">
        <v>18</v>
      </c>
      <c r="C8" s="14">
        <v>9</v>
      </c>
      <c r="D8" s="14">
        <v>2</v>
      </c>
      <c r="E8" s="48">
        <v>36</v>
      </c>
      <c r="F8" s="35">
        <f t="shared" si="0"/>
        <v>65</v>
      </c>
      <c r="G8" s="14" t="s">
        <v>54</v>
      </c>
    </row>
    <row r="9" spans="1:7" ht="16.2" thickBot="1" x14ac:dyDescent="0.35">
      <c r="A9" s="26" t="s">
        <v>9</v>
      </c>
      <c r="B9" s="3">
        <v>0</v>
      </c>
      <c r="C9" s="14">
        <v>7</v>
      </c>
      <c r="D9" s="14">
        <v>0</v>
      </c>
      <c r="E9" s="48">
        <v>0</v>
      </c>
      <c r="F9" s="35">
        <f t="shared" si="0"/>
        <v>7</v>
      </c>
      <c r="G9" s="14" t="s">
        <v>62</v>
      </c>
    </row>
    <row r="10" spans="1:7" ht="16.2" thickBot="1" x14ac:dyDescent="0.35">
      <c r="A10" s="26" t="s">
        <v>10</v>
      </c>
      <c r="B10" s="3">
        <v>9</v>
      </c>
      <c r="C10" s="14">
        <v>37</v>
      </c>
      <c r="D10" s="14">
        <v>15</v>
      </c>
      <c r="E10" s="48">
        <v>17</v>
      </c>
      <c r="F10" s="35">
        <f t="shared" si="0"/>
        <v>78</v>
      </c>
      <c r="G10" s="75" t="s">
        <v>52</v>
      </c>
    </row>
    <row r="11" spans="1:7" ht="16.2" thickBot="1" x14ac:dyDescent="0.35">
      <c r="A11" s="21" t="s">
        <v>11</v>
      </c>
      <c r="B11" s="3">
        <v>4</v>
      </c>
      <c r="C11" s="14">
        <v>0</v>
      </c>
      <c r="D11" s="14">
        <v>18</v>
      </c>
      <c r="E11" s="48">
        <v>0</v>
      </c>
      <c r="F11" s="35">
        <f t="shared" si="0"/>
        <v>22</v>
      </c>
      <c r="G11" s="14" t="s">
        <v>60</v>
      </c>
    </row>
    <row r="12" spans="1:7" ht="16.2" thickBot="1" x14ac:dyDescent="0.35">
      <c r="A12" s="42" t="s">
        <v>12</v>
      </c>
      <c r="B12" s="3">
        <v>0</v>
      </c>
      <c r="C12" s="14">
        <v>3</v>
      </c>
      <c r="D12" s="14">
        <v>8</v>
      </c>
      <c r="E12" s="48">
        <v>22</v>
      </c>
      <c r="F12" s="34">
        <f t="shared" si="0"/>
        <v>33</v>
      </c>
      <c r="G12" s="18" t="s">
        <v>58</v>
      </c>
    </row>
    <row r="13" spans="1:7" ht="16.2" thickBot="1" x14ac:dyDescent="0.35">
      <c r="A13" s="21" t="s">
        <v>13</v>
      </c>
      <c r="B13" s="3">
        <v>4</v>
      </c>
      <c r="C13" s="14">
        <v>0</v>
      </c>
      <c r="D13" s="14">
        <v>0</v>
      </c>
      <c r="E13" s="48">
        <v>0</v>
      </c>
      <c r="F13" s="35">
        <f t="shared" si="0"/>
        <v>4</v>
      </c>
      <c r="G13" s="14" t="s">
        <v>63</v>
      </c>
    </row>
    <row r="14" spans="1:7" ht="16.2" thickBot="1" x14ac:dyDescent="0.35">
      <c r="A14" s="28" t="s">
        <v>14</v>
      </c>
      <c r="B14" s="3">
        <v>4</v>
      </c>
      <c r="C14" s="14">
        <v>13</v>
      </c>
      <c r="D14" s="14">
        <v>23</v>
      </c>
      <c r="E14" s="48">
        <v>3</v>
      </c>
      <c r="F14" s="37">
        <f t="shared" si="0"/>
        <v>43</v>
      </c>
      <c r="G14" s="14" t="s">
        <v>56</v>
      </c>
    </row>
    <row r="15" spans="1:7" ht="16.2" thickBot="1" x14ac:dyDescent="0.35">
      <c r="A15" s="28" t="s">
        <v>15</v>
      </c>
      <c r="B15" s="3">
        <v>0</v>
      </c>
      <c r="C15" s="14">
        <v>16</v>
      </c>
      <c r="D15" s="14">
        <v>5</v>
      </c>
      <c r="E15" s="48">
        <v>17</v>
      </c>
      <c r="F15" s="35">
        <f t="shared" si="0"/>
        <v>38</v>
      </c>
      <c r="G15" s="14" t="s">
        <v>57</v>
      </c>
    </row>
    <row r="16" spans="1:7" ht="18" thickBot="1" x14ac:dyDescent="0.35">
      <c r="B16" s="38">
        <v>29</v>
      </c>
      <c r="C16" s="39">
        <v>48</v>
      </c>
      <c r="D16" s="40">
        <v>41</v>
      </c>
      <c r="E16" s="39">
        <v>34</v>
      </c>
      <c r="F16" s="41">
        <f t="shared" si="0"/>
        <v>152</v>
      </c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6" workbookViewId="0">
      <selection activeCell="I11" sqref="I11:J11"/>
    </sheetView>
  </sheetViews>
  <sheetFormatPr defaultRowHeight="14.4" x14ac:dyDescent="0.3"/>
  <cols>
    <col min="1" max="1" width="23.33203125" customWidth="1"/>
    <col min="2" max="2" width="11.44140625" customWidth="1"/>
    <col min="3" max="3" width="11.5546875" customWidth="1"/>
    <col min="4" max="4" width="11.77734375" customWidth="1"/>
    <col min="5" max="5" width="11.21875" customWidth="1"/>
  </cols>
  <sheetData>
    <row r="1" spans="1:7" ht="15" thickBot="1" x14ac:dyDescent="0.35">
      <c r="A1" s="14" t="s">
        <v>21</v>
      </c>
      <c r="B1" s="36" t="s">
        <v>18</v>
      </c>
      <c r="C1" s="18" t="s">
        <v>17</v>
      </c>
      <c r="D1" s="18" t="s">
        <v>19</v>
      </c>
      <c r="E1" s="18" t="s">
        <v>20</v>
      </c>
      <c r="F1" s="14" t="s">
        <v>0</v>
      </c>
      <c r="G1" s="18" t="s">
        <v>64</v>
      </c>
    </row>
    <row r="2" spans="1:7" ht="16.2" thickBot="1" x14ac:dyDescent="0.35">
      <c r="A2" s="79" t="s">
        <v>25</v>
      </c>
      <c r="B2" s="85">
        <v>4</v>
      </c>
      <c r="C2" s="85">
        <v>8</v>
      </c>
      <c r="D2" s="86">
        <v>8</v>
      </c>
      <c r="E2" s="86">
        <v>5</v>
      </c>
      <c r="F2" s="88">
        <f t="shared" ref="F2:F15" si="0">SUM(B2:E2)</f>
        <v>25</v>
      </c>
      <c r="G2" s="95">
        <v>46</v>
      </c>
    </row>
    <row r="3" spans="1:7" ht="16.2" thickBot="1" x14ac:dyDescent="0.35">
      <c r="A3" s="80" t="s">
        <v>3</v>
      </c>
      <c r="B3" s="85">
        <v>0</v>
      </c>
      <c r="C3" s="85">
        <v>2</v>
      </c>
      <c r="D3" s="86">
        <v>1</v>
      </c>
      <c r="E3" s="86">
        <v>0</v>
      </c>
      <c r="F3" s="89">
        <f t="shared" si="0"/>
        <v>3</v>
      </c>
      <c r="G3" s="96">
        <v>0</v>
      </c>
    </row>
    <row r="4" spans="1:7" ht="16.2" thickBot="1" x14ac:dyDescent="0.35">
      <c r="A4" s="80" t="s">
        <v>4</v>
      </c>
      <c r="B4" s="86">
        <v>4</v>
      </c>
      <c r="C4" s="86">
        <v>2</v>
      </c>
      <c r="D4" s="86">
        <v>2</v>
      </c>
      <c r="E4" s="86">
        <v>2</v>
      </c>
      <c r="F4" s="89">
        <f t="shared" si="0"/>
        <v>10</v>
      </c>
      <c r="G4" s="62">
        <v>0</v>
      </c>
    </row>
    <row r="5" spans="1:7" ht="16.2" thickBot="1" x14ac:dyDescent="0.35">
      <c r="A5" s="80" t="s">
        <v>5</v>
      </c>
      <c r="B5" s="86">
        <v>4</v>
      </c>
      <c r="C5" s="86">
        <v>2</v>
      </c>
      <c r="D5" s="86">
        <v>2</v>
      </c>
      <c r="E5" s="86">
        <v>0</v>
      </c>
      <c r="F5" s="89">
        <f t="shared" si="0"/>
        <v>8</v>
      </c>
      <c r="G5" s="62">
        <v>10</v>
      </c>
    </row>
    <row r="6" spans="1:7" ht="16.2" thickBot="1" x14ac:dyDescent="0.35">
      <c r="A6" s="80" t="s">
        <v>6</v>
      </c>
      <c r="B6" s="85">
        <v>3</v>
      </c>
      <c r="C6" s="85">
        <v>6</v>
      </c>
      <c r="D6" s="86">
        <v>4</v>
      </c>
      <c r="E6" s="86">
        <v>4</v>
      </c>
      <c r="F6" s="89">
        <f t="shared" si="0"/>
        <v>17</v>
      </c>
      <c r="G6" s="62">
        <v>16</v>
      </c>
    </row>
    <row r="7" spans="1:7" ht="16.2" thickBot="1" x14ac:dyDescent="0.35">
      <c r="A7" s="80" t="s">
        <v>7</v>
      </c>
      <c r="B7" s="85">
        <v>6</v>
      </c>
      <c r="C7" s="85">
        <v>8</v>
      </c>
      <c r="D7" s="86">
        <v>7</v>
      </c>
      <c r="E7" s="86">
        <v>4</v>
      </c>
      <c r="F7" s="89">
        <f t="shared" si="0"/>
        <v>25</v>
      </c>
      <c r="G7" s="95">
        <v>39</v>
      </c>
    </row>
    <row r="8" spans="1:7" ht="16.2" thickBot="1" x14ac:dyDescent="0.35">
      <c r="A8" s="80" t="s">
        <v>26</v>
      </c>
      <c r="B8" s="85">
        <v>3</v>
      </c>
      <c r="C8" s="85">
        <v>2</v>
      </c>
      <c r="D8" s="86">
        <v>2</v>
      </c>
      <c r="E8" s="86">
        <v>6</v>
      </c>
      <c r="F8" s="89">
        <f t="shared" si="0"/>
        <v>13</v>
      </c>
      <c r="G8" s="62">
        <v>18</v>
      </c>
    </row>
    <row r="9" spans="1:7" ht="16.2" thickBot="1" x14ac:dyDescent="0.35">
      <c r="A9" s="80" t="s">
        <v>9</v>
      </c>
      <c r="B9" s="85">
        <v>0</v>
      </c>
      <c r="C9" s="85">
        <v>1</v>
      </c>
      <c r="D9" s="86">
        <v>0</v>
      </c>
      <c r="E9" s="86">
        <v>0</v>
      </c>
      <c r="F9" s="89">
        <f t="shared" si="0"/>
        <v>1</v>
      </c>
      <c r="G9" s="62">
        <v>0</v>
      </c>
    </row>
    <row r="10" spans="1:7" ht="16.2" thickBot="1" x14ac:dyDescent="0.35">
      <c r="A10" s="80" t="s">
        <v>10</v>
      </c>
      <c r="B10" s="85">
        <v>2</v>
      </c>
      <c r="C10" s="85">
        <v>8</v>
      </c>
      <c r="D10" s="86">
        <v>3</v>
      </c>
      <c r="E10" s="86">
        <v>3</v>
      </c>
      <c r="F10" s="89">
        <f t="shared" si="0"/>
        <v>16</v>
      </c>
      <c r="G10" s="95">
        <v>17</v>
      </c>
    </row>
    <row r="11" spans="1:7" ht="16.2" thickBot="1" x14ac:dyDescent="0.35">
      <c r="A11" s="81" t="s">
        <v>11</v>
      </c>
      <c r="B11" s="85">
        <v>1</v>
      </c>
      <c r="C11" s="85">
        <v>0</v>
      </c>
      <c r="D11" s="86">
        <v>3</v>
      </c>
      <c r="E11" s="86">
        <v>0</v>
      </c>
      <c r="F11" s="89">
        <f t="shared" si="0"/>
        <v>4</v>
      </c>
      <c r="G11" s="62">
        <v>0</v>
      </c>
    </row>
    <row r="12" spans="1:7" ht="16.2" thickBot="1" x14ac:dyDescent="0.35">
      <c r="A12" s="82" t="s">
        <v>12</v>
      </c>
      <c r="B12" s="85">
        <v>0</v>
      </c>
      <c r="C12" s="85">
        <v>1</v>
      </c>
      <c r="D12" s="86">
        <v>2</v>
      </c>
      <c r="E12" s="86">
        <v>4</v>
      </c>
      <c r="F12" s="90">
        <f t="shared" si="0"/>
        <v>7</v>
      </c>
      <c r="G12" s="97">
        <v>0</v>
      </c>
    </row>
    <row r="13" spans="1:7" ht="16.2" thickBot="1" x14ac:dyDescent="0.35">
      <c r="A13" s="81" t="s">
        <v>13</v>
      </c>
      <c r="B13" s="85">
        <v>1</v>
      </c>
      <c r="C13" s="85">
        <v>0</v>
      </c>
      <c r="D13" s="86">
        <v>0</v>
      </c>
      <c r="E13" s="86">
        <v>0</v>
      </c>
      <c r="F13" s="89">
        <f t="shared" si="0"/>
        <v>1</v>
      </c>
      <c r="G13" s="62">
        <v>3</v>
      </c>
    </row>
    <row r="14" spans="1:7" ht="16.2" thickBot="1" x14ac:dyDescent="0.35">
      <c r="A14" s="83" t="s">
        <v>14</v>
      </c>
      <c r="B14" s="85">
        <v>1</v>
      </c>
      <c r="C14" s="85">
        <v>3</v>
      </c>
      <c r="D14" s="86">
        <v>5</v>
      </c>
      <c r="E14" s="86">
        <v>1</v>
      </c>
      <c r="F14" s="91">
        <f t="shared" si="0"/>
        <v>10</v>
      </c>
      <c r="G14" s="62">
        <v>10</v>
      </c>
    </row>
    <row r="15" spans="1:7" ht="16.2" thickBot="1" x14ac:dyDescent="0.35">
      <c r="A15" s="83" t="s">
        <v>15</v>
      </c>
      <c r="B15" s="85">
        <v>0</v>
      </c>
      <c r="C15" s="85">
        <v>5</v>
      </c>
      <c r="D15" s="86">
        <v>2</v>
      </c>
      <c r="E15" s="86">
        <v>5</v>
      </c>
      <c r="F15" s="89">
        <f t="shared" si="0"/>
        <v>12</v>
      </c>
      <c r="G15" s="62">
        <v>17</v>
      </c>
    </row>
    <row r="16" spans="1:7" ht="18" thickBot="1" x14ac:dyDescent="0.35">
      <c r="B16" s="84">
        <f t="shared" ref="B16:G16" si="1">SUM(B2:B15)</f>
        <v>29</v>
      </c>
      <c r="C16" s="92">
        <f t="shared" si="1"/>
        <v>48</v>
      </c>
      <c r="D16" s="93">
        <f t="shared" si="1"/>
        <v>41</v>
      </c>
      <c r="E16" s="92">
        <f t="shared" si="1"/>
        <v>34</v>
      </c>
      <c r="F16" s="41">
        <f t="shared" si="1"/>
        <v>152</v>
      </c>
      <c r="G16" s="94">
        <f t="shared" si="1"/>
        <v>176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družstva pr. B</vt:lpstr>
      <vt:lpstr>družstvá pr.A</vt:lpstr>
      <vt:lpstr>družstvá ml.ž.</vt:lpstr>
      <vt:lpstr>družstvá str.ž.</vt:lpstr>
      <vt:lpstr>družstvá celkove</vt:lpstr>
      <vt:lpstr>počet pretekárov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2019-02-18T16:12:43Z</cp:lastPrinted>
  <dcterms:created xsi:type="dcterms:W3CDTF">2018-01-16T17:05:32Z</dcterms:created>
  <dcterms:modified xsi:type="dcterms:W3CDTF">2019-02-19T19:04:48Z</dcterms:modified>
</cp:coreProperties>
</file>